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0" yWindow="105" windowWidth="10755" windowHeight="6720" activeTab="1"/>
  </bookViews>
  <sheets>
    <sheet name="alle Gemeinden_dt" sheetId="1" r:id="rId1"/>
    <sheet name="alle Gemeinden_ital" sheetId="1661" r:id="rId2"/>
  </sheets>
  <calcPr calcId="125725"/>
</workbook>
</file>

<file path=xl/calcChain.xml><?xml version="1.0" encoding="utf-8"?>
<calcChain xmlns="http://schemas.openxmlformats.org/spreadsheetml/2006/main">
  <c r="B45" i="1661"/>
  <c r="B45" i="1"/>
  <c r="CH66" i="1661" l="1"/>
  <c r="CH66" i="1"/>
  <c r="BU66" i="1661"/>
  <c r="BU66" i="1"/>
  <c r="BT66" i="1661"/>
  <c r="BT66" i="1"/>
  <c r="B11" i="1661"/>
  <c r="B11" i="1"/>
  <c r="B4" i="1661"/>
  <c r="B4" i="1"/>
  <c r="B59" i="1661"/>
  <c r="B59" i="1"/>
  <c r="CA66" i="1661"/>
  <c r="CA66" i="1"/>
  <c r="B54" i="1661"/>
  <c r="B54" i="1"/>
  <c r="B49" i="1661"/>
  <c r="B49" i="1"/>
  <c r="CT66" i="1661" l="1"/>
  <c r="CT66" i="1"/>
  <c r="BP66" i="1661"/>
  <c r="BP66" i="1"/>
  <c r="B38" i="1661"/>
  <c r="B38" i="1"/>
  <c r="CK66" i="1661"/>
  <c r="CK66" i="1"/>
  <c r="CC66" i="1661"/>
  <c r="CC66" i="1"/>
  <c r="AJ66"/>
  <c r="AJ66" i="1661"/>
  <c r="I66" i="1"/>
  <c r="I66" i="1661"/>
  <c r="BV66"/>
  <c r="BV66" i="1"/>
  <c r="BS66"/>
  <c r="BS66" i="1661"/>
  <c r="BH66"/>
  <c r="BH66" i="1"/>
  <c r="E66"/>
  <c r="F66"/>
  <c r="G66"/>
  <c r="E66" i="1661"/>
  <c r="F66"/>
  <c r="G66"/>
  <c r="BK66"/>
  <c r="BK66" i="1"/>
  <c r="BJ66" i="1661"/>
  <c r="BJ66" i="1"/>
  <c r="O66"/>
  <c r="O66" i="1661"/>
  <c r="M66" i="1"/>
  <c r="M66" i="1661"/>
  <c r="AN66"/>
  <c r="AS66"/>
  <c r="AT66"/>
  <c r="AP66"/>
  <c r="AO66"/>
  <c r="AQ66"/>
  <c r="AR66"/>
  <c r="AR66" i="1"/>
  <c r="AN66"/>
  <c r="AS66"/>
  <c r="AT66"/>
  <c r="AP66"/>
  <c r="AO66"/>
  <c r="AQ66"/>
  <c r="AL66"/>
  <c r="AL66" i="1661"/>
  <c r="B3"/>
  <c r="B5"/>
  <c r="B6"/>
  <c r="B7"/>
  <c r="B8"/>
  <c r="B9"/>
  <c r="B10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9"/>
  <c r="B40"/>
  <c r="B41"/>
  <c r="B42"/>
  <c r="B43"/>
  <c r="B44"/>
  <c r="B46"/>
  <c r="B47"/>
  <c r="B48"/>
  <c r="B50"/>
  <c r="B51"/>
  <c r="B52"/>
  <c r="B53"/>
  <c r="B55"/>
  <c r="B56"/>
  <c r="B57"/>
  <c r="B58"/>
  <c r="B60"/>
  <c r="B61"/>
  <c r="B62"/>
  <c r="B63"/>
  <c r="B64"/>
  <c r="B65"/>
  <c r="B3" i="1"/>
  <c r="B5"/>
  <c r="B6"/>
  <c r="B7"/>
  <c r="B8"/>
  <c r="B9"/>
  <c r="B10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9"/>
  <c r="B40"/>
  <c r="B41"/>
  <c r="B42"/>
  <c r="B43"/>
  <c r="B44"/>
  <c r="B46"/>
  <c r="B47"/>
  <c r="B48"/>
  <c r="B50"/>
  <c r="B51"/>
  <c r="B52"/>
  <c r="B53"/>
  <c r="B55"/>
  <c r="B56"/>
  <c r="B57"/>
  <c r="B58"/>
  <c r="B60"/>
  <c r="B61"/>
  <c r="B62"/>
  <c r="B63"/>
  <c r="B64"/>
  <c r="B65"/>
  <c r="B2"/>
  <c r="B2" i="1661"/>
  <c r="AX66" i="1"/>
  <c r="AX66" i="1661"/>
  <c r="BX66"/>
  <c r="BM66"/>
  <c r="BR66"/>
  <c r="BO66"/>
  <c r="BW66"/>
  <c r="BX66" i="1"/>
  <c r="BW66"/>
  <c r="BM66"/>
  <c r="BR66"/>
  <c r="BF66"/>
  <c r="BF66" i="1661"/>
  <c r="BO66" i="1"/>
  <c r="BL66" i="1661"/>
  <c r="BL66" i="1"/>
  <c r="C66" i="1661"/>
  <c r="H66"/>
  <c r="J66"/>
  <c r="D66"/>
  <c r="K66"/>
  <c r="L66"/>
  <c r="P66"/>
  <c r="N66"/>
  <c r="R66"/>
  <c r="S66"/>
  <c r="T66"/>
  <c r="X66"/>
  <c r="Y66"/>
  <c r="Z66"/>
  <c r="AA66"/>
  <c r="V66"/>
  <c r="AD66"/>
  <c r="AB66"/>
  <c r="AI66"/>
  <c r="AE66"/>
  <c r="Q66"/>
  <c r="AC66"/>
  <c r="AF66"/>
  <c r="AH66"/>
  <c r="W66"/>
  <c r="AG66"/>
  <c r="U66"/>
  <c r="AK66"/>
  <c r="AM66"/>
  <c r="AV66"/>
  <c r="AY66"/>
  <c r="AZ66"/>
  <c r="BE66"/>
  <c r="BB66"/>
  <c r="AU66"/>
  <c r="BA66"/>
  <c r="BC66"/>
  <c r="BD66"/>
  <c r="AW66"/>
  <c r="BG66"/>
  <c r="BI66"/>
  <c r="BN66"/>
  <c r="BQ66"/>
  <c r="BY66"/>
  <c r="CB66"/>
  <c r="CR66"/>
  <c r="BZ66"/>
  <c r="CP66"/>
  <c r="CE66"/>
  <c r="CG66"/>
  <c r="CD66"/>
  <c r="CF66"/>
  <c r="CI66"/>
  <c r="CJ66"/>
  <c r="CL66"/>
  <c r="CM66"/>
  <c r="CN66"/>
  <c r="CO66"/>
  <c r="CQ66"/>
  <c r="CS66"/>
  <c r="C66" i="1"/>
  <c r="H66"/>
  <c r="J66"/>
  <c r="D66"/>
  <c r="K66"/>
  <c r="L66"/>
  <c r="P66"/>
  <c r="N66"/>
  <c r="R66"/>
  <c r="S66"/>
  <c r="T66"/>
  <c r="X66"/>
  <c r="Y66"/>
  <c r="Z66"/>
  <c r="AA66"/>
  <c r="V66"/>
  <c r="AD66"/>
  <c r="AB66"/>
  <c r="AI66"/>
  <c r="AE66"/>
  <c r="Q66"/>
  <c r="AC66"/>
  <c r="AF66"/>
  <c r="AH66"/>
  <c r="W66"/>
  <c r="AG66"/>
  <c r="U66"/>
  <c r="AK66"/>
  <c r="AM66"/>
  <c r="AV66"/>
  <c r="AY66"/>
  <c r="AZ66"/>
  <c r="BE66"/>
  <c r="BB66"/>
  <c r="AU66"/>
  <c r="BA66"/>
  <c r="BC66"/>
  <c r="BD66"/>
  <c r="AW66"/>
  <c r="BG66"/>
  <c r="BI66"/>
  <c r="BN66"/>
  <c r="BQ66"/>
  <c r="BY66"/>
  <c r="CB66"/>
  <c r="CR66"/>
  <c r="BZ66"/>
  <c r="CP66"/>
  <c r="CE66"/>
  <c r="CG66"/>
  <c r="CD66"/>
  <c r="CF66"/>
  <c r="CI66"/>
  <c r="CJ66"/>
  <c r="CL66"/>
  <c r="CM66"/>
  <c r="CN66"/>
  <c r="CO66"/>
  <c r="CQ66"/>
  <c r="CS66"/>
  <c r="B66" l="1"/>
  <c r="B66" i="1661"/>
</calcChain>
</file>

<file path=xl/sharedStrings.xml><?xml version="1.0" encoding="utf-8"?>
<sst xmlns="http://schemas.openxmlformats.org/spreadsheetml/2006/main" count="326" uniqueCount="322">
  <si>
    <t>ALGUND</t>
  </si>
  <si>
    <t>ANDRIAN</t>
  </si>
  <si>
    <t>AUER</t>
  </si>
  <si>
    <t>BARBIAN</t>
  </si>
  <si>
    <t>BOZEN</t>
  </si>
  <si>
    <t>BRANZOLL</t>
  </si>
  <si>
    <t xml:space="preserve">BRIXEN </t>
  </si>
  <si>
    <t>BURGSTALL</t>
  </si>
  <si>
    <t>EPPAN</t>
  </si>
  <si>
    <t>FELDTHURNS</t>
  </si>
  <si>
    <t>GARGAZON</t>
  </si>
  <si>
    <t>JENESIEN</t>
  </si>
  <si>
    <t>KALTERN</t>
  </si>
  <si>
    <t>KARNEID</t>
  </si>
  <si>
    <t>KASTELBELL</t>
  </si>
  <si>
    <t>KASTELRUTH</t>
  </si>
  <si>
    <t>KLAUSEN</t>
  </si>
  <si>
    <t>KUENS</t>
  </si>
  <si>
    <t>KURTATSCH</t>
  </si>
  <si>
    <t>KURTINIG</t>
  </si>
  <si>
    <t>LAJEN</t>
  </si>
  <si>
    <t>LANA</t>
  </si>
  <si>
    <t>LATSCH</t>
  </si>
  <si>
    <t>LEIFERS</t>
  </si>
  <si>
    <t>MARGREID</t>
  </si>
  <si>
    <t>MARLING</t>
  </si>
  <si>
    <t>MERAN</t>
  </si>
  <si>
    <t>MÖLTEN</t>
  </si>
  <si>
    <t>MONTAN</t>
  </si>
  <si>
    <t>NALS</t>
  </si>
  <si>
    <t>NATURNS</t>
  </si>
  <si>
    <t>NATZ/SCHABS</t>
  </si>
  <si>
    <t>NEUMARKT</t>
  </si>
  <si>
    <t>PARTSCHINS</t>
  </si>
  <si>
    <t>PFATTEN</t>
  </si>
  <si>
    <t>RIFFIAN</t>
  </si>
  <si>
    <t>RITTEN</t>
  </si>
  <si>
    <t>ST. PANKRAZ</t>
  </si>
  <si>
    <t>SALURN</t>
  </si>
  <si>
    <t>SCHENNA</t>
  </si>
  <si>
    <t>SCHLANDERS</t>
  </si>
  <si>
    <t>TERLAN</t>
  </si>
  <si>
    <t>TIROL</t>
  </si>
  <si>
    <t>TISENS</t>
  </si>
  <si>
    <t>TRAMIN</t>
  </si>
  <si>
    <t>TSCHERMS</t>
  </si>
  <si>
    <t xml:space="preserve">VAHRN </t>
  </si>
  <si>
    <t>VILLANDERS</t>
  </si>
  <si>
    <t>VILLNÖSS</t>
  </si>
  <si>
    <t>VÖLS</t>
  </si>
  <si>
    <t>Rebfläche m²</t>
  </si>
  <si>
    <t>Gesamt</t>
  </si>
  <si>
    <t>Comune</t>
  </si>
  <si>
    <t>Superficie m²</t>
  </si>
  <si>
    <t>Südtirol
Bozner Leiten</t>
  </si>
  <si>
    <t>Südtirol Eisacktaler
Kerner</t>
  </si>
  <si>
    <t>Südtirol
Eisacktaler Klausner Laitacher</t>
  </si>
  <si>
    <t>Südtirol
Eisacktaler Müller Thurgau</t>
  </si>
  <si>
    <t>Südtirol
Eisacktaler Ruländer</t>
  </si>
  <si>
    <t>Südtirol
Eisacktaler Riesling</t>
  </si>
  <si>
    <t>Südtirol
Eisacktaler Silvaner</t>
  </si>
  <si>
    <t>Südtirol
Eisacktaler Veltliner</t>
  </si>
  <si>
    <t>Südtirol
Meraner</t>
  </si>
  <si>
    <t>Südtiroler
Chardonnay</t>
  </si>
  <si>
    <t>Südtiroler
Kerner</t>
  </si>
  <si>
    <t>Südtiroler
Lagrein</t>
  </si>
  <si>
    <t>Südtiroler
Malvasier</t>
  </si>
  <si>
    <t>Südtiroler
Merlot</t>
  </si>
  <si>
    <t>Südtiroler
Ruländer</t>
  </si>
  <si>
    <t>Südtiroler
Riesling</t>
  </si>
  <si>
    <t>Südtiroler
Sauvignon</t>
  </si>
  <si>
    <t>Südtiroler
Vernatsch</t>
  </si>
  <si>
    <t>Südtiroler
Silvaner</t>
  </si>
  <si>
    <t>Südtirol
Terlaner Chardonnay</t>
  </si>
  <si>
    <t>Südtirol
Terlaner Müller Thurgau</t>
  </si>
  <si>
    <t>Südtirol
Vinschgau Chardonnay</t>
  </si>
  <si>
    <t>Südtirol
Vinschgau Kerner</t>
  </si>
  <si>
    <t>Südtirol
Vinschgau Müller Thurgau</t>
  </si>
  <si>
    <t>Südtirol
Vinschgau Ruländer</t>
  </si>
  <si>
    <t>Südtirol
Vinschgau Riesling</t>
  </si>
  <si>
    <t>Südtirol
Vinschgau Sauvignon</t>
  </si>
  <si>
    <t>Südtirol
Vinschgau Vernatsch</t>
  </si>
  <si>
    <t>Alto Adige Valle Isarco
Kerner</t>
  </si>
  <si>
    <t>Alto Adige Valle Isarco
Klausner Laitacher</t>
  </si>
  <si>
    <t>Alto Adige
Valle Isarco Silvaner</t>
  </si>
  <si>
    <t>Alto Adige
Valle Isarco Veltliner</t>
  </si>
  <si>
    <t>Alto Adige
Meranese</t>
  </si>
  <si>
    <t>Alto Adige
Chardonnay</t>
  </si>
  <si>
    <t>Alto Adige
Kerner</t>
  </si>
  <si>
    <t>Alto Adige
Lagrein</t>
  </si>
  <si>
    <t>Alto Adige
Malvasia</t>
  </si>
  <si>
    <t>Alto Adige
Merlot</t>
  </si>
  <si>
    <t>Alto Adige
Müller Thurgau</t>
  </si>
  <si>
    <t>Alto Adige
Riesling</t>
  </si>
  <si>
    <t>Alto Adige
Sauvignon</t>
  </si>
  <si>
    <t>Alto Adige
Schiava</t>
  </si>
  <si>
    <t>Alto Adige
Silvaner</t>
  </si>
  <si>
    <t>Alto Adige
Terlano Müller Thurgau</t>
  </si>
  <si>
    <t>Alto Adige
Terlano Sauvignon</t>
  </si>
  <si>
    <t>Alto Adige
Val Venosta Chardonnay</t>
  </si>
  <si>
    <t>Alto Adige
Val Venosta Kerner</t>
  </si>
  <si>
    <t>Alto Adige
Val Venosta Riesling</t>
  </si>
  <si>
    <t>Alto Adige
Val Venosta Sauvignon</t>
  </si>
  <si>
    <t>Alto Adige
Val Venosta Schiava</t>
  </si>
  <si>
    <t>Alto Adige
Terlano
Chardonnay</t>
  </si>
  <si>
    <t>Alto Adige
Valle Isarco
Müller Thurgau</t>
  </si>
  <si>
    <t>Alto Adige
Valle Isarco
Riesling</t>
  </si>
  <si>
    <t>LAGUNDO</t>
  </si>
  <si>
    <t>ANDRIANO</t>
  </si>
  <si>
    <t>IGT
Dolomiti
Schiava</t>
  </si>
  <si>
    <t>Landwein
Dolomiten
Vernatsch</t>
  </si>
  <si>
    <t>ORA</t>
  </si>
  <si>
    <t>BARBIANO</t>
  </si>
  <si>
    <t>BOLZANO</t>
  </si>
  <si>
    <t>BRONZOLO</t>
  </si>
  <si>
    <t>BRESSANONE</t>
  </si>
  <si>
    <t>POSTAL</t>
  </si>
  <si>
    <t>APPIANO</t>
  </si>
  <si>
    <t>GARGAZZONE</t>
  </si>
  <si>
    <t>S. GENESIO</t>
  </si>
  <si>
    <t>CALDARO</t>
  </si>
  <si>
    <t>CORNEDO</t>
  </si>
  <si>
    <t>CASTELBELLO</t>
  </si>
  <si>
    <t>CASTELROTTO</t>
  </si>
  <si>
    <t>CHIUSA</t>
  </si>
  <si>
    <t>CAINES</t>
  </si>
  <si>
    <t>CORTINA a/A</t>
  </si>
  <si>
    <t>LAION</t>
  </si>
  <si>
    <t>LACES</t>
  </si>
  <si>
    <t>LAIVES</t>
  </si>
  <si>
    <t>MAGRE'</t>
  </si>
  <si>
    <t>MARLENGO</t>
  </si>
  <si>
    <t>MERANO</t>
  </si>
  <si>
    <t>MELTINA</t>
  </si>
  <si>
    <t>MONTAGNA</t>
  </si>
  <si>
    <t>NALLES</t>
  </si>
  <si>
    <t>NATURNO</t>
  </si>
  <si>
    <t>NAZ/SCIAVES</t>
  </si>
  <si>
    <t>EGNA</t>
  </si>
  <si>
    <t>PARCINES</t>
  </si>
  <si>
    <t>VADENA</t>
  </si>
  <si>
    <t>RIFIANO</t>
  </si>
  <si>
    <t>RENON</t>
  </si>
  <si>
    <t>S. PANCARAZIO</t>
  </si>
  <si>
    <t>SALORNO</t>
  </si>
  <si>
    <t>SCENA</t>
  </si>
  <si>
    <t>SILANDRO</t>
  </si>
  <si>
    <t>TERLANO</t>
  </si>
  <si>
    <t>TIROLO</t>
  </si>
  <si>
    <t>TESIMO</t>
  </si>
  <si>
    <t>TERMENO</t>
  </si>
  <si>
    <t>CERMES</t>
  </si>
  <si>
    <t>VARNA</t>
  </si>
  <si>
    <t>VILLANDRO</t>
  </si>
  <si>
    <t>FUNES</t>
  </si>
  <si>
    <t>FIE'</t>
  </si>
  <si>
    <t>Totale</t>
  </si>
  <si>
    <t>ALDEIN</t>
  </si>
  <si>
    <t>ALDINO</t>
  </si>
  <si>
    <t>Landwein
Dolomiten
Syrah</t>
  </si>
  <si>
    <t>Landwein
Dolomiten
Tannat</t>
  </si>
  <si>
    <t>Landwein
Dolomiten
Tempranillo</t>
  </si>
  <si>
    <t>Landwein
Dolomiten
Teroldego</t>
  </si>
  <si>
    <t>IGT
Dolomiti
Tannat</t>
  </si>
  <si>
    <t>IGT
Dolomiti
Tempranillo</t>
  </si>
  <si>
    <t>IGT
Dolomiti
Teroldego</t>
  </si>
  <si>
    <t>Landwein
Dolomiten
Petit Manseng</t>
  </si>
  <si>
    <t>Südtiroler
Rosen
muskateller</t>
  </si>
  <si>
    <t>IGT
Dolomiti
Syrah</t>
  </si>
  <si>
    <t>IGT Dolomiti Petit Manseng</t>
  </si>
  <si>
    <t>Alto Adige Colle di Bolzano</t>
  </si>
  <si>
    <t>Südtirol
Eisacktaler Gewürz
traminer</t>
  </si>
  <si>
    <t>Südtiroler
Gold
muskateller</t>
  </si>
  <si>
    <t>Südtiroler
Müller
 Thurgau</t>
  </si>
  <si>
    <t>Südtiroler
Weiß
burgunder</t>
  </si>
  <si>
    <t>Südtiroler
Gewürz
traminer</t>
  </si>
  <si>
    <t>Südtiroler
Grau
vernatsch</t>
  </si>
  <si>
    <t>Südtirol
Vinschgau
 Weiß
burgunder</t>
  </si>
  <si>
    <t>Südtirol
Vinschgau
 Blau
burgunder</t>
  </si>
  <si>
    <t>Südtirol
Vinschgau Gewürz
traminer</t>
  </si>
  <si>
    <t>Landwein
Dolomiten
Weiß
burgunder</t>
  </si>
  <si>
    <t>Landwein
Dolomiten
Blau
burgunder</t>
  </si>
  <si>
    <t>Landwein
Dolomiten
Petit
 Verdot</t>
  </si>
  <si>
    <t>Südtiroler
Welsch
riesling</t>
  </si>
  <si>
    <t>Südtiroler
Blau
burgunder</t>
  </si>
  <si>
    <t>VELTURNO</t>
  </si>
  <si>
    <t>CORTACCIA</t>
  </si>
  <si>
    <t>Landwein
Mitterberg
 Bronner</t>
  </si>
  <si>
    <t>Landwein
Mitterberg
Regent</t>
  </si>
  <si>
    <t>IGT
Mitterberg
 Bronner</t>
  </si>
  <si>
    <t>IGT
Mitterberg
Regent</t>
  </si>
  <si>
    <t>Gemeinde</t>
  </si>
  <si>
    <t>Südtirol
Terlaner Sauvignon</t>
  </si>
  <si>
    <t>IGT
Mitterberg
Petit Manseng</t>
  </si>
  <si>
    <t>Landwein
Mitterberg
Petit Manseng</t>
  </si>
  <si>
    <t>Landwein
Dolomiten
Viognier</t>
  </si>
  <si>
    <t>IGT
Dolomiti
Viognier</t>
  </si>
  <si>
    <t>IGT Dolomiti Portoghese</t>
  </si>
  <si>
    <t>Landwein
Dolomiten
Portugieser</t>
  </si>
  <si>
    <t>Landwein
Dolomiten
Sauvignon</t>
  </si>
  <si>
    <t>IGT
Dolomiti
Sauvignon</t>
  </si>
  <si>
    <t>IGT
Mitterberg
Zweigelt</t>
  </si>
  <si>
    <t>Landwein
Mitterberg
Zweigelt</t>
  </si>
  <si>
    <t>IGT
Dolomiti
Chardonnay</t>
  </si>
  <si>
    <t>Landwein
Dolomiten
Chardonnay</t>
  </si>
  <si>
    <t>IGT
Mitterberg
Diolinoir</t>
  </si>
  <si>
    <t>Landwein
Mitterberg
 Diolinior</t>
  </si>
  <si>
    <t>Landwein
Dolomiten
Ruländer</t>
  </si>
  <si>
    <t>Landwein Dolomiten
 Zweigelt</t>
  </si>
  <si>
    <t>IGT Dolomiti Zweigelt</t>
  </si>
  <si>
    <t>IGT
Dolomiti
Petit  Verdot</t>
  </si>
  <si>
    <t>Südtirol St. Magdalener</t>
  </si>
  <si>
    <t>Alto Adige St.a Maddalena</t>
  </si>
  <si>
    <t>LAAS</t>
  </si>
  <si>
    <t>LASA</t>
  </si>
  <si>
    <t>LÜSEN</t>
  </si>
  <si>
    <t>LUSON</t>
  </si>
  <si>
    <t>MALS</t>
  </si>
  <si>
    <t>MALLES</t>
  </si>
  <si>
    <t>WAIDBRUCK</t>
  </si>
  <si>
    <t>PONTE GARDENA</t>
  </si>
  <si>
    <t>MEZZOCORONA</t>
  </si>
  <si>
    <t>ROVERE' d.LUNA</t>
  </si>
  <si>
    <t>Landwein
Mitterberg
Petit Verdot</t>
  </si>
  <si>
    <t>IGT
Mitterberg
Petit Verdot</t>
  </si>
  <si>
    <t>Landwein
Mitterberg  Blauburgunder</t>
  </si>
  <si>
    <t>Landwein
Mitterberg
Müller Thurgau</t>
  </si>
  <si>
    <t>Landwein
Mitterberg
Sauvignon</t>
  </si>
  <si>
    <t>Landwein
Mitterberg
 Vernatsch</t>
  </si>
  <si>
    <t>Landwein
Mitterberg
Weißburgunder</t>
  </si>
  <si>
    <t>IGT
Mitterberg
Müller Thurgau</t>
  </si>
  <si>
    <t>IGT
Mitterberg
Sauvignon</t>
  </si>
  <si>
    <t>IGT
Mitterberg
Schiava</t>
  </si>
  <si>
    <t>Südtirol
Vinschgau Grauvernatsch</t>
  </si>
  <si>
    <t>Tafelwein</t>
  </si>
  <si>
    <t>Vino da tavola</t>
  </si>
  <si>
    <t>Alto Adige
Terlano
Chardonnay classico</t>
  </si>
  <si>
    <t>Südtirol
Terlaner Chardonnay klassisch</t>
  </si>
  <si>
    <t>Südtirol
Terlaner Müller Thurgau klassisch</t>
  </si>
  <si>
    <t>Südtirol
Terlaner
 Weißburgunder klassisch</t>
  </si>
  <si>
    <t>Südtirol
Terlaner Weißburgunder</t>
  </si>
  <si>
    <t>Südtirol
Terlaner Riesling klassisch</t>
  </si>
  <si>
    <t>Südtirol
Terlaner Sauvignon klassisch</t>
  </si>
  <si>
    <t>Alto Adige
Terlano Müller Thurgau classico</t>
  </si>
  <si>
    <t>Alto Adige
Terlano Riesling classico</t>
  </si>
  <si>
    <t>Alto Adige
Terlano Sauvignon classico</t>
  </si>
  <si>
    <t>Südtirol St. Magdalener klassisch</t>
  </si>
  <si>
    <t>Alto Adige St.a Maddalena classico</t>
  </si>
  <si>
    <t>Landwein
Mitterberg
Gewürztraminer</t>
  </si>
  <si>
    <t>IGT
Mitterberg
 Kerner</t>
  </si>
  <si>
    <t>Landwein
Mitterberg
 Kerner</t>
  </si>
  <si>
    <t>IGT
Mitterberg
Solaris</t>
  </si>
  <si>
    <t>Landwein
Mitterberg
Solaris</t>
  </si>
  <si>
    <t>IGT
Mitterberg
Veltliner</t>
  </si>
  <si>
    <t>Landwein
Mitterberg
Veltliner</t>
  </si>
  <si>
    <t>Südtirol
Terlaner Ruländer</t>
  </si>
  <si>
    <t>IGT
Dolomiti
Kerner</t>
  </si>
  <si>
    <t>Landwein
Dolomiten
Kerner</t>
  </si>
  <si>
    <t>IGT
Dolomiti
Silvaner</t>
  </si>
  <si>
    <t>Landwein
Dolomiten
Silvaner</t>
  </si>
  <si>
    <t>RIO DI PUSTERIA</t>
  </si>
  <si>
    <t>MÜHLBACH</t>
  </si>
  <si>
    <t>IGT
Mitterberg
Portugieser</t>
  </si>
  <si>
    <t>Landwein
Mitterberg
Portugieser</t>
  </si>
  <si>
    <t>S. MARTINO IN PASSIRIA</t>
  </si>
  <si>
    <t>ST. MARTIN IN PASSEIER</t>
  </si>
  <si>
    <t>SLUDERNO</t>
  </si>
  <si>
    <t>SCHLUDERNS</t>
  </si>
  <si>
    <t>IGT
Dolomiti
Bronner</t>
  </si>
  <si>
    <t>Landwein
Dolomiten
Bronner</t>
  </si>
  <si>
    <t>TRODENA</t>
  </si>
  <si>
    <t>TRUDEN</t>
  </si>
  <si>
    <t>ANTERIVO</t>
  </si>
  <si>
    <t>ALTREI</t>
  </si>
  <si>
    <t>BRUNICO</t>
  </si>
  <si>
    <t>BRUNECK</t>
  </si>
  <si>
    <t>IGT
Mitterberg
Syrah</t>
  </si>
  <si>
    <t>Landwein
Mitterberg
Syrah</t>
  </si>
  <si>
    <t>IGT
Mitterberg
Tannat</t>
  </si>
  <si>
    <t>Landwein
Mitterberg
Tannat</t>
  </si>
  <si>
    <t>IGT Dolomiti Regent</t>
  </si>
  <si>
    <t>Landwein
Dolomiten
Regent</t>
  </si>
  <si>
    <t>PLAUS</t>
  </si>
  <si>
    <t>Kalterer oder
Kalterersee</t>
  </si>
  <si>
    <t>Kalterer oder
Kalterersee klassisch</t>
  </si>
  <si>
    <t>Südtiroler
Cabernet Franc</t>
  </si>
  <si>
    <t>Südtiorler
Cabernet Sauvignon</t>
  </si>
  <si>
    <t>Landwein
Mitterberg
Cabernet Cortis</t>
  </si>
  <si>
    <t>Landwein
Mitterberg
Manzoni Bianco</t>
  </si>
  <si>
    <t>Landwein
Dolomiten
Manzoni Bianco</t>
  </si>
  <si>
    <t>Alto Adige
Valle Isarco Traminer Aromatico</t>
  </si>
  <si>
    <t>Alto Adige
Valle Isarco Pinot Grigio</t>
  </si>
  <si>
    <t>Caldaro oLago di Caldaro</t>
  </si>
  <si>
    <t>Caldaro o Lago di Caldaro classisco</t>
  </si>
  <si>
    <t>Alto Adige
Pinot Nero</t>
  </si>
  <si>
    <t>Alto Adige
Cabernet Franc</t>
  </si>
  <si>
    <t>Alto Adige
Cabernet Sauvignon</t>
  </si>
  <si>
    <t>Alto Adige
Traminer Aromatico</t>
  </si>
  <si>
    <t>Alto Adige
Moscato Giallo</t>
  </si>
  <si>
    <t>Alto Adige
Schiava Grigia</t>
  </si>
  <si>
    <t>Alto Adige
Moscato Rosa</t>
  </si>
  <si>
    <t>Alto Adige
Pinot  Grigio</t>
  </si>
  <si>
    <t>Alto Adige
Pinot  Bianco</t>
  </si>
  <si>
    <t>Alto Adige
Riesling Italico</t>
  </si>
  <si>
    <t>Alto Adige
Terlano Pinot Grigio</t>
  </si>
  <si>
    <t>Alto Adige
Terlano Pinot Bianco</t>
  </si>
  <si>
    <t>Alto Adige
Terlano Pinot Bianco classico</t>
  </si>
  <si>
    <t>Alto Adige
Val Venosta Pinot  Nero</t>
  </si>
  <si>
    <t>Alto Adige
Val Venosta Traminer Aromatico</t>
  </si>
  <si>
    <t>Alto Adige
Val Venosta Schiava Grigia</t>
  </si>
  <si>
    <t>Alto Adige
Val Venosta Müller Thurgau</t>
  </si>
  <si>
    <t>Alto Adige
Val Venosta Pinot  Grigio</t>
  </si>
  <si>
    <t>Alto Adige
Val Venosta Pinot  Bianco</t>
  </si>
  <si>
    <t>IGT
Mitterberg
Pinot Nero</t>
  </si>
  <si>
    <t>IGT
Mitterberg
Cabernet Cortis</t>
  </si>
  <si>
    <t>IGT
Mitterberg
Traminer Aromatico</t>
  </si>
  <si>
    <t>IGT
Mitterberg
Manzoni Bianco</t>
  </si>
  <si>
    <t>IGT
Mitterberg
Pinot Bianco</t>
  </si>
  <si>
    <t>IGT
Dolomiti
Pinot Nero</t>
  </si>
  <si>
    <t>IGT Dolomiti Manzoni Bianco</t>
  </si>
  <si>
    <t>IGT
Dolomiti
Pinot Grigio</t>
  </si>
  <si>
    <t>IGT
Dolomiti
Pinot Bianco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</si>
</sst>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1" fillId="0" borderId="1" xfId="0" applyNumberFormat="1" applyFont="1" applyFill="1" applyBorder="1" applyAlignment="1">
      <alignment horizontal="center" wrapText="1"/>
    </xf>
    <xf numFmtId="3" fontId="1" fillId="0" borderId="2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3" fontId="1" fillId="0" borderId="4" xfId="0" applyNumberFormat="1" applyFont="1" applyFill="1" applyBorder="1" applyAlignment="1">
      <alignment horizontal="center" wrapText="1"/>
    </xf>
    <xf numFmtId="0" fontId="1" fillId="0" borderId="0" xfId="0" applyFont="1" applyFill="1" applyBorder="1"/>
    <xf numFmtId="0" fontId="2" fillId="0" borderId="5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2" fillId="0" borderId="0" xfId="0" applyFont="1" applyFill="1" applyBorder="1"/>
    <xf numFmtId="0" fontId="2" fillId="0" borderId="5" xfId="0" applyFont="1" applyFill="1" applyBorder="1"/>
    <xf numFmtId="0" fontId="2" fillId="0" borderId="4" xfId="0" applyFont="1" applyFill="1" applyBorder="1"/>
    <xf numFmtId="0" fontId="2" fillId="0" borderId="6" xfId="0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horizontal="right"/>
    </xf>
    <xf numFmtId="0" fontId="2" fillId="0" borderId="6" xfId="0" applyFont="1" applyFill="1" applyBorder="1"/>
    <xf numFmtId="3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0" fontId="1" fillId="0" borderId="8" xfId="0" applyFont="1" applyFill="1" applyBorder="1"/>
    <xf numFmtId="0" fontId="1" fillId="0" borderId="4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wrapText="1"/>
    </xf>
    <xf numFmtId="3" fontId="2" fillId="0" borderId="9" xfId="0" applyNumberFormat="1" applyFont="1" applyFill="1" applyBorder="1" applyAlignment="1">
      <alignment wrapText="1"/>
    </xf>
    <xf numFmtId="3" fontId="2" fillId="0" borderId="5" xfId="0" applyNumberFormat="1" applyFont="1" applyFill="1" applyBorder="1"/>
    <xf numFmtId="3" fontId="2" fillId="0" borderId="10" xfId="0" applyNumberFormat="1" applyFont="1" applyFill="1" applyBorder="1"/>
    <xf numFmtId="3" fontId="2" fillId="0" borderId="10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wrapText="1"/>
    </xf>
    <xf numFmtId="3" fontId="1" fillId="0" borderId="3" xfId="0" applyNumberFormat="1" applyFont="1" applyFill="1" applyBorder="1" applyAlignment="1">
      <alignment horizontal="center" wrapText="1"/>
    </xf>
    <xf numFmtId="3" fontId="2" fillId="0" borderId="6" xfId="0" applyNumberFormat="1" applyFont="1" applyFill="1" applyBorder="1" applyAlignment="1">
      <alignment wrapText="1"/>
    </xf>
    <xf numFmtId="3" fontId="2" fillId="0" borderId="6" xfId="0" applyNumberFormat="1" applyFont="1" applyFill="1" applyBorder="1"/>
    <xf numFmtId="0" fontId="1" fillId="0" borderId="7" xfId="0" applyFont="1" applyFill="1" applyBorder="1"/>
    <xf numFmtId="3" fontId="1" fillId="0" borderId="3" xfId="0" applyNumberFormat="1" applyFont="1" applyFill="1" applyBorder="1"/>
    <xf numFmtId="0" fontId="1" fillId="0" borderId="8" xfId="0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 wrapText="1"/>
    </xf>
    <xf numFmtId="3" fontId="1" fillId="0" borderId="11" xfId="0" applyNumberFormat="1" applyFont="1" applyFill="1" applyBorder="1" applyAlignment="1">
      <alignment horizontal="center" wrapText="1"/>
    </xf>
    <xf numFmtId="3" fontId="1" fillId="0" borderId="7" xfId="0" applyNumberFormat="1" applyFont="1" applyFill="1" applyBorder="1" applyAlignment="1">
      <alignment horizontal="center" wrapText="1"/>
    </xf>
    <xf numFmtId="3" fontId="1" fillId="0" borderId="12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3" fontId="2" fillId="0" borderId="3" xfId="0" applyNumberFormat="1" applyFont="1" applyFill="1" applyBorder="1"/>
    <xf numFmtId="3" fontId="2" fillId="0" borderId="1" xfId="0" applyNumberFormat="1" applyFont="1" applyFill="1" applyBorder="1"/>
    <xf numFmtId="3" fontId="2" fillId="0" borderId="4" xfId="0" applyNumberFormat="1" applyFont="1" applyFill="1" applyBorder="1"/>
    <xf numFmtId="3" fontId="2" fillId="0" borderId="2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T76"/>
  <sheetViews>
    <sheetView zoomScale="130" zoomScaleNormal="130" workbookViewId="0">
      <pane xSplit="2" ySplit="1" topLeftCell="C2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baseColWidth="10" defaultColWidth="7.28515625" defaultRowHeight="12.75"/>
  <cols>
    <col min="1" max="1" width="17.7109375" style="10" customWidth="1"/>
    <col min="2" max="2" width="8.42578125" style="17" bestFit="1" customWidth="1"/>
    <col min="3" max="3" width="6.7109375" style="9" bestFit="1" customWidth="1"/>
    <col min="4" max="4" width="8" style="9" bestFit="1" customWidth="1"/>
    <col min="5" max="5" width="7.5703125" style="9" customWidth="1"/>
    <col min="6" max="6" width="7.7109375" style="9" customWidth="1"/>
    <col min="7" max="7" width="7.42578125" style="9" customWidth="1"/>
    <col min="8" max="8" width="8.140625" style="9" customWidth="1"/>
    <col min="9" max="9" width="8.5703125" style="9" customWidth="1"/>
    <col min="10" max="10" width="7.5703125" style="9" customWidth="1"/>
    <col min="11" max="11" width="7.7109375" style="9" customWidth="1"/>
    <col min="12" max="13" width="7.7109375" style="10" customWidth="1"/>
    <col min="14" max="14" width="7.85546875" style="10" bestFit="1" customWidth="1"/>
    <col min="15" max="15" width="7.85546875" style="10" customWidth="1"/>
    <col min="16" max="16" width="9.140625" style="10" customWidth="1"/>
    <col min="17" max="17" width="7.42578125" style="10" customWidth="1"/>
    <col min="18" max="18" width="6.85546875" style="10" customWidth="1"/>
    <col min="19" max="19" width="8" style="10" customWidth="1"/>
    <col min="20" max="20" width="8.7109375" style="10" customWidth="1"/>
    <col min="21" max="21" width="7.28515625" style="10" customWidth="1"/>
    <col min="22" max="22" width="8.28515625" style="10" customWidth="1"/>
    <col min="23" max="23" width="7.5703125" style="10" customWidth="1"/>
    <col min="24" max="24" width="7.140625" style="10" customWidth="1"/>
    <col min="25" max="25" width="6.85546875" style="10" bestFit="1" customWidth="1"/>
    <col min="26" max="26" width="7.7109375" style="10" customWidth="1"/>
    <col min="27" max="28" width="7.42578125" style="10" customWidth="1"/>
    <col min="29" max="29" width="7.140625" style="10" customWidth="1"/>
    <col min="30" max="30" width="7.85546875" style="10" customWidth="1"/>
    <col min="31" max="31" width="7.140625" style="10" customWidth="1"/>
    <col min="32" max="32" width="7.85546875" style="10" customWidth="1"/>
    <col min="33" max="33" width="7.5703125" style="10" customWidth="1"/>
    <col min="34" max="34" width="7.28515625" style="10" customWidth="1"/>
    <col min="35" max="35" width="8" style="10" customWidth="1"/>
    <col min="36" max="36" width="7.85546875" style="10" customWidth="1"/>
    <col min="37" max="38" width="8.5703125" style="10" customWidth="1"/>
    <col min="39" max="39" width="10.5703125" style="10" customWidth="1"/>
    <col min="40" max="40" width="10.42578125" style="10" customWidth="1"/>
    <col min="41" max="41" width="7" style="10" bestFit="1" customWidth="1"/>
    <col min="42" max="42" width="8.28515625" style="10" customWidth="1"/>
    <col min="43" max="44" width="7.7109375" style="10" customWidth="1"/>
    <col min="45" max="45" width="10.5703125" style="10" customWidth="1"/>
    <col min="46" max="46" width="11.7109375" style="10" bestFit="1" customWidth="1"/>
    <col min="47" max="47" width="8" style="10" bestFit="1" customWidth="1"/>
    <col min="48" max="48" width="8.7109375" style="10" customWidth="1"/>
    <col min="49" max="49" width="8" style="10" customWidth="1"/>
    <col min="50" max="50" width="9.5703125" style="10" bestFit="1" customWidth="1"/>
    <col min="51" max="51" width="7.85546875" style="10" customWidth="1"/>
    <col min="52" max="52" width="7.28515625" style="10" customWidth="1"/>
    <col min="53" max="53" width="7.42578125" style="10" customWidth="1"/>
    <col min="54" max="55" width="7.85546875" style="10" bestFit="1" customWidth="1"/>
    <col min="56" max="56" width="7.42578125" style="10" bestFit="1" customWidth="1"/>
    <col min="57" max="57" width="7.85546875" style="10" customWidth="1"/>
    <col min="58" max="58" width="10.7109375" style="10" customWidth="1"/>
    <col min="59" max="61" width="7.28515625" style="9" customWidth="1"/>
    <col min="62" max="62" width="10.42578125" style="9" customWidth="1"/>
    <col min="63" max="63" width="7.7109375" style="9" bestFit="1" customWidth="1"/>
    <col min="64" max="69" width="7.28515625" style="9" customWidth="1"/>
    <col min="70" max="73" width="8.42578125" style="9" customWidth="1"/>
    <col min="74" max="75" width="7.28515625" style="9" customWidth="1"/>
    <col min="76" max="76" width="9.85546875" style="9" customWidth="1"/>
    <col min="77" max="77" width="7.28515625" style="9" customWidth="1"/>
    <col min="78" max="79" width="8.42578125" style="9" customWidth="1"/>
    <col min="80" max="81" width="8.28515625" style="9" customWidth="1"/>
    <col min="82" max="83" width="7.28515625" style="10"/>
    <col min="84" max="84" width="7.5703125" style="10" customWidth="1"/>
    <col min="85" max="86" width="8.42578125" style="10" customWidth="1"/>
    <col min="87" max="89" width="7.5703125" style="10" customWidth="1"/>
    <col min="90" max="91" width="7.28515625" style="10"/>
    <col min="92" max="92" width="8.42578125" style="10" customWidth="1"/>
    <col min="93" max="95" width="7.28515625" style="10"/>
    <col min="96" max="96" width="7.5703125" style="10" customWidth="1"/>
    <col min="97" max="98" width="7.28515625" style="9"/>
    <col min="99" max="16384" width="7.28515625" style="10"/>
  </cols>
  <sheetData>
    <row r="1" spans="1:98" s="6" customFormat="1" ht="51.75" customHeight="1">
      <c r="A1" s="19" t="s">
        <v>191</v>
      </c>
      <c r="B1" s="20" t="s">
        <v>50</v>
      </c>
      <c r="C1" s="32" t="s">
        <v>54</v>
      </c>
      <c r="D1" s="1" t="s">
        <v>171</v>
      </c>
      <c r="E1" s="1" t="s">
        <v>55</v>
      </c>
      <c r="F1" s="1" t="s">
        <v>56</v>
      </c>
      <c r="G1" s="1" t="s">
        <v>57</v>
      </c>
      <c r="H1" s="1" t="s">
        <v>59</v>
      </c>
      <c r="I1" s="1" t="s">
        <v>58</v>
      </c>
      <c r="J1" s="1" t="s">
        <v>60</v>
      </c>
      <c r="K1" s="5" t="s">
        <v>61</v>
      </c>
      <c r="L1" s="2" t="s">
        <v>283</v>
      </c>
      <c r="M1" s="5" t="s">
        <v>284</v>
      </c>
      <c r="N1" s="2" t="s">
        <v>211</v>
      </c>
      <c r="O1" s="5" t="s">
        <v>246</v>
      </c>
      <c r="P1" s="32" t="s">
        <v>62</v>
      </c>
      <c r="Q1" s="3" t="s">
        <v>184</v>
      </c>
      <c r="R1" s="1" t="s">
        <v>285</v>
      </c>
      <c r="S1" s="1" t="s">
        <v>286</v>
      </c>
      <c r="T1" s="1" t="s">
        <v>63</v>
      </c>
      <c r="U1" s="3" t="s">
        <v>175</v>
      </c>
      <c r="V1" s="1" t="s">
        <v>172</v>
      </c>
      <c r="W1" s="3" t="s">
        <v>176</v>
      </c>
      <c r="X1" s="1" t="s">
        <v>64</v>
      </c>
      <c r="Y1" s="1" t="s">
        <v>65</v>
      </c>
      <c r="Z1" s="1" t="s">
        <v>66</v>
      </c>
      <c r="AA1" s="1" t="s">
        <v>67</v>
      </c>
      <c r="AB1" s="1" t="s">
        <v>173</v>
      </c>
      <c r="AC1" s="3" t="s">
        <v>69</v>
      </c>
      <c r="AD1" s="1" t="s">
        <v>167</v>
      </c>
      <c r="AE1" s="1" t="s">
        <v>68</v>
      </c>
      <c r="AF1" s="3" t="s">
        <v>70</v>
      </c>
      <c r="AG1" s="3" t="s">
        <v>72</v>
      </c>
      <c r="AH1" s="3" t="s">
        <v>71</v>
      </c>
      <c r="AI1" s="1" t="s">
        <v>174</v>
      </c>
      <c r="AJ1" s="22" t="s">
        <v>183</v>
      </c>
      <c r="AK1" s="3" t="s">
        <v>73</v>
      </c>
      <c r="AL1" s="3" t="s">
        <v>237</v>
      </c>
      <c r="AM1" s="3" t="s">
        <v>74</v>
      </c>
      <c r="AN1" s="3" t="s">
        <v>238</v>
      </c>
      <c r="AO1" s="3" t="s">
        <v>241</v>
      </c>
      <c r="AP1" s="3" t="s">
        <v>255</v>
      </c>
      <c r="AQ1" s="3" t="s">
        <v>192</v>
      </c>
      <c r="AR1" s="3" t="s">
        <v>242</v>
      </c>
      <c r="AS1" s="3" t="s">
        <v>240</v>
      </c>
      <c r="AT1" s="22" t="s">
        <v>239</v>
      </c>
      <c r="AU1" s="4" t="s">
        <v>178</v>
      </c>
      <c r="AV1" s="3" t="s">
        <v>75</v>
      </c>
      <c r="AW1" s="3" t="s">
        <v>179</v>
      </c>
      <c r="AX1" s="3" t="s">
        <v>233</v>
      </c>
      <c r="AY1" s="3" t="s">
        <v>76</v>
      </c>
      <c r="AZ1" s="3" t="s">
        <v>77</v>
      </c>
      <c r="BA1" s="3" t="s">
        <v>79</v>
      </c>
      <c r="BB1" s="3" t="s">
        <v>78</v>
      </c>
      <c r="BC1" s="3" t="s">
        <v>80</v>
      </c>
      <c r="BD1" s="3" t="s">
        <v>81</v>
      </c>
      <c r="BE1" s="22" t="s">
        <v>177</v>
      </c>
      <c r="BF1" s="1" t="s">
        <v>225</v>
      </c>
      <c r="BG1" s="1" t="s">
        <v>187</v>
      </c>
      <c r="BH1" s="1" t="s">
        <v>287</v>
      </c>
      <c r="BI1" s="1" t="s">
        <v>206</v>
      </c>
      <c r="BJ1" s="1" t="s">
        <v>248</v>
      </c>
      <c r="BK1" s="1" t="s">
        <v>250</v>
      </c>
      <c r="BL1" s="1" t="s">
        <v>288</v>
      </c>
      <c r="BM1" s="1" t="s">
        <v>226</v>
      </c>
      <c r="BN1" s="1" t="s">
        <v>194</v>
      </c>
      <c r="BO1" s="1" t="s">
        <v>223</v>
      </c>
      <c r="BP1" s="1" t="s">
        <v>263</v>
      </c>
      <c r="BQ1" s="1" t="s">
        <v>188</v>
      </c>
      <c r="BR1" s="1" t="s">
        <v>227</v>
      </c>
      <c r="BS1" s="1" t="s">
        <v>252</v>
      </c>
      <c r="BT1" s="1" t="s">
        <v>277</v>
      </c>
      <c r="BU1" s="1" t="s">
        <v>279</v>
      </c>
      <c r="BV1" s="1" t="s">
        <v>254</v>
      </c>
      <c r="BW1" s="1" t="s">
        <v>228</v>
      </c>
      <c r="BX1" s="1" t="s">
        <v>229</v>
      </c>
      <c r="BY1" s="5" t="s">
        <v>202</v>
      </c>
      <c r="BZ1" s="1" t="s">
        <v>181</v>
      </c>
      <c r="CA1" s="1" t="s">
        <v>269</v>
      </c>
      <c r="CB1" s="3" t="s">
        <v>204</v>
      </c>
      <c r="CC1" s="3" t="s">
        <v>257</v>
      </c>
      <c r="CD1" s="3" t="s">
        <v>289</v>
      </c>
      <c r="CE1" s="3" t="s">
        <v>166</v>
      </c>
      <c r="CF1" s="3" t="s">
        <v>182</v>
      </c>
      <c r="CG1" s="3" t="s">
        <v>198</v>
      </c>
      <c r="CH1" s="3" t="s">
        <v>281</v>
      </c>
      <c r="CI1" s="3" t="s">
        <v>207</v>
      </c>
      <c r="CJ1" s="3" t="s">
        <v>199</v>
      </c>
      <c r="CK1" s="3" t="s">
        <v>259</v>
      </c>
      <c r="CL1" s="3" t="s">
        <v>159</v>
      </c>
      <c r="CM1" s="3" t="s">
        <v>160</v>
      </c>
      <c r="CN1" s="3" t="s">
        <v>161</v>
      </c>
      <c r="CO1" s="3" t="s">
        <v>162</v>
      </c>
      <c r="CP1" s="3" t="s">
        <v>110</v>
      </c>
      <c r="CQ1" s="3" t="s">
        <v>195</v>
      </c>
      <c r="CR1" s="3" t="s">
        <v>180</v>
      </c>
      <c r="CS1" s="5" t="s">
        <v>208</v>
      </c>
      <c r="CT1" s="36" t="s">
        <v>234</v>
      </c>
    </row>
    <row r="2" spans="1:98">
      <c r="A2" s="7" t="s">
        <v>157</v>
      </c>
      <c r="B2" s="8">
        <f>SUM(C2:CT2)</f>
        <v>78885</v>
      </c>
      <c r="C2" s="3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6">
        <v>0</v>
      </c>
      <c r="L2" s="30">
        <v>0</v>
      </c>
      <c r="M2" s="31">
        <v>0</v>
      </c>
      <c r="N2" s="25">
        <v>0</v>
      </c>
      <c r="O2" s="26">
        <v>0</v>
      </c>
      <c r="P2" s="33">
        <v>0</v>
      </c>
      <c r="Q2" s="23">
        <v>42979</v>
      </c>
      <c r="R2" s="23">
        <v>0</v>
      </c>
      <c r="S2" s="23">
        <v>0</v>
      </c>
      <c r="T2" s="23">
        <v>0</v>
      </c>
      <c r="U2" s="27">
        <v>0</v>
      </c>
      <c r="V2" s="23">
        <v>0</v>
      </c>
      <c r="W2" s="23">
        <v>0</v>
      </c>
      <c r="X2" s="23">
        <v>0</v>
      </c>
      <c r="Y2" s="23">
        <v>0</v>
      </c>
      <c r="Z2" s="23">
        <v>0</v>
      </c>
      <c r="AA2" s="23">
        <v>0</v>
      </c>
      <c r="AB2" s="23">
        <v>1657</v>
      </c>
      <c r="AC2" s="23">
        <v>5618</v>
      </c>
      <c r="AD2" s="23">
        <v>0</v>
      </c>
      <c r="AE2" s="23">
        <v>5528</v>
      </c>
      <c r="AF2" s="23">
        <v>5278</v>
      </c>
      <c r="AG2" s="23">
        <v>0</v>
      </c>
      <c r="AH2" s="23">
        <v>0</v>
      </c>
      <c r="AI2" s="23">
        <v>11692</v>
      </c>
      <c r="AJ2" s="26">
        <v>0</v>
      </c>
      <c r="AK2" s="23">
        <v>0</v>
      </c>
      <c r="AL2" s="23">
        <v>0</v>
      </c>
      <c r="AM2" s="23">
        <v>0</v>
      </c>
      <c r="AN2" s="23">
        <v>0</v>
      </c>
      <c r="AO2" s="23">
        <v>0</v>
      </c>
      <c r="AP2" s="23">
        <v>0</v>
      </c>
      <c r="AQ2" s="27">
        <v>0</v>
      </c>
      <c r="AR2" s="27">
        <v>0</v>
      </c>
      <c r="AS2" s="23">
        <v>0</v>
      </c>
      <c r="AT2" s="26">
        <v>0</v>
      </c>
      <c r="AU2" s="25">
        <v>0</v>
      </c>
      <c r="AV2" s="23">
        <v>0</v>
      </c>
      <c r="AW2" s="27">
        <v>0</v>
      </c>
      <c r="AX2" s="23">
        <v>0</v>
      </c>
      <c r="AY2" s="23">
        <v>0</v>
      </c>
      <c r="AZ2" s="23">
        <v>0</v>
      </c>
      <c r="BA2" s="23">
        <v>0</v>
      </c>
      <c r="BB2" s="23">
        <v>0</v>
      </c>
      <c r="BC2" s="23">
        <v>0</v>
      </c>
      <c r="BD2" s="23">
        <v>0</v>
      </c>
      <c r="BE2" s="26">
        <v>0</v>
      </c>
      <c r="BF2" s="23">
        <v>0</v>
      </c>
      <c r="BG2" s="23">
        <v>0</v>
      </c>
      <c r="BH2" s="23">
        <v>0</v>
      </c>
      <c r="BI2" s="23">
        <v>0</v>
      </c>
      <c r="BJ2" s="23">
        <v>0</v>
      </c>
      <c r="BK2" s="23">
        <v>0</v>
      </c>
      <c r="BL2" s="23">
        <v>0</v>
      </c>
      <c r="BM2" s="23">
        <v>0</v>
      </c>
      <c r="BN2" s="23">
        <v>0</v>
      </c>
      <c r="BO2" s="23">
        <v>0</v>
      </c>
      <c r="BP2" s="23">
        <v>0</v>
      </c>
      <c r="BQ2" s="27">
        <v>0</v>
      </c>
      <c r="BR2" s="23">
        <v>0</v>
      </c>
      <c r="BS2" s="23">
        <v>0</v>
      </c>
      <c r="BT2" s="23">
        <v>0</v>
      </c>
      <c r="BU2" s="23">
        <v>0</v>
      </c>
      <c r="BV2" s="23">
        <v>0</v>
      </c>
      <c r="BW2" s="23">
        <v>0</v>
      </c>
      <c r="BX2" s="23">
        <v>0</v>
      </c>
      <c r="BY2" s="26">
        <v>0</v>
      </c>
      <c r="BZ2" s="23">
        <v>5076</v>
      </c>
      <c r="CA2" s="23">
        <v>0</v>
      </c>
      <c r="CB2" s="23">
        <v>0</v>
      </c>
      <c r="CC2" s="23">
        <v>0</v>
      </c>
      <c r="CD2" s="23">
        <v>0</v>
      </c>
      <c r="CE2" s="23">
        <v>0</v>
      </c>
      <c r="CF2" s="9">
        <v>0</v>
      </c>
      <c r="CG2" s="23">
        <v>0</v>
      </c>
      <c r="CH2" s="23">
        <v>0</v>
      </c>
      <c r="CI2" s="9">
        <v>0</v>
      </c>
      <c r="CJ2" s="9">
        <v>0</v>
      </c>
      <c r="CK2" s="9">
        <v>0</v>
      </c>
      <c r="CL2" s="9">
        <v>0</v>
      </c>
      <c r="CM2" s="9">
        <v>0</v>
      </c>
      <c r="CN2" s="9">
        <v>0</v>
      </c>
      <c r="CO2" s="9">
        <v>0</v>
      </c>
      <c r="CP2" s="27">
        <v>0</v>
      </c>
      <c r="CQ2" s="9">
        <v>0</v>
      </c>
      <c r="CR2" s="23">
        <v>0</v>
      </c>
      <c r="CS2" s="28">
        <v>0</v>
      </c>
      <c r="CT2" s="28">
        <v>1057</v>
      </c>
    </row>
    <row r="3" spans="1:98">
      <c r="A3" s="11" t="s">
        <v>0</v>
      </c>
      <c r="B3" s="8">
        <f t="shared" ref="B3:B66" si="0">SUM(C3:CT3)</f>
        <v>401442</v>
      </c>
      <c r="C3" s="34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28">
        <v>0</v>
      </c>
      <c r="L3" s="29">
        <v>0</v>
      </c>
      <c r="M3" s="31">
        <v>0</v>
      </c>
      <c r="N3" s="29">
        <v>0</v>
      </c>
      <c r="O3" s="26">
        <v>0</v>
      </c>
      <c r="P3" s="34">
        <v>122551</v>
      </c>
      <c r="Q3" s="9">
        <v>18661</v>
      </c>
      <c r="R3" s="9">
        <v>177</v>
      </c>
      <c r="S3" s="9">
        <v>719</v>
      </c>
      <c r="T3" s="9">
        <v>18585</v>
      </c>
      <c r="U3" s="9">
        <v>22570</v>
      </c>
      <c r="V3" s="9">
        <v>5841</v>
      </c>
      <c r="W3" s="9">
        <v>1265</v>
      </c>
      <c r="X3" s="9">
        <v>0</v>
      </c>
      <c r="Y3" s="9">
        <v>42753</v>
      </c>
      <c r="Z3" s="9">
        <v>0</v>
      </c>
      <c r="AA3" s="9">
        <v>33945</v>
      </c>
      <c r="AB3" s="9">
        <v>575</v>
      </c>
      <c r="AC3" s="9">
        <v>0</v>
      </c>
      <c r="AD3" s="9">
        <v>0</v>
      </c>
      <c r="AE3" s="9">
        <v>3756</v>
      </c>
      <c r="AF3" s="9">
        <v>23328</v>
      </c>
      <c r="AG3" s="9">
        <v>0</v>
      </c>
      <c r="AH3" s="9">
        <v>14572</v>
      </c>
      <c r="AI3" s="9">
        <v>57825</v>
      </c>
      <c r="AJ3" s="28">
        <v>0</v>
      </c>
      <c r="AK3" s="9">
        <v>0</v>
      </c>
      <c r="AL3" s="23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28">
        <v>0</v>
      </c>
      <c r="AU3" s="29">
        <v>0</v>
      </c>
      <c r="AV3" s="9">
        <v>0</v>
      </c>
      <c r="AW3" s="9">
        <v>0</v>
      </c>
      <c r="AX3" s="23">
        <v>0</v>
      </c>
      <c r="AY3" s="9">
        <v>0</v>
      </c>
      <c r="AZ3" s="9">
        <v>0</v>
      </c>
      <c r="BA3" s="9">
        <v>0</v>
      </c>
      <c r="BB3" s="9">
        <v>0</v>
      </c>
      <c r="BC3" s="9">
        <v>0</v>
      </c>
      <c r="BD3" s="9">
        <v>0</v>
      </c>
      <c r="BE3" s="28">
        <v>0</v>
      </c>
      <c r="BF3" s="23">
        <v>0</v>
      </c>
      <c r="BG3" s="23">
        <v>17070</v>
      </c>
      <c r="BH3" s="23">
        <v>0</v>
      </c>
      <c r="BI3" s="23">
        <v>0</v>
      </c>
      <c r="BJ3" s="23">
        <v>0</v>
      </c>
      <c r="BK3" s="23">
        <v>0</v>
      </c>
      <c r="BL3" s="23">
        <v>0</v>
      </c>
      <c r="BM3" s="23">
        <v>0</v>
      </c>
      <c r="BN3" s="9">
        <v>0</v>
      </c>
      <c r="BO3" s="23">
        <v>0</v>
      </c>
      <c r="BP3" s="23">
        <v>0</v>
      </c>
      <c r="BQ3" s="23">
        <v>1820</v>
      </c>
      <c r="BR3" s="23">
        <v>0</v>
      </c>
      <c r="BS3" s="23">
        <v>0</v>
      </c>
      <c r="BT3" s="23">
        <v>0</v>
      </c>
      <c r="BU3" s="23">
        <v>0</v>
      </c>
      <c r="BV3" s="23">
        <v>0</v>
      </c>
      <c r="BW3" s="23">
        <v>0</v>
      </c>
      <c r="BX3" s="23">
        <v>0</v>
      </c>
      <c r="BY3" s="26">
        <v>0</v>
      </c>
      <c r="BZ3" s="9">
        <v>0</v>
      </c>
      <c r="CA3" s="23">
        <v>0</v>
      </c>
      <c r="CB3" s="23">
        <v>0</v>
      </c>
      <c r="CC3" s="23">
        <v>0</v>
      </c>
      <c r="CD3" s="23">
        <v>0</v>
      </c>
      <c r="CE3" s="23">
        <v>0</v>
      </c>
      <c r="CF3" s="9">
        <v>0</v>
      </c>
      <c r="CG3" s="23">
        <v>0</v>
      </c>
      <c r="CH3" s="23">
        <v>0</v>
      </c>
      <c r="CI3" s="9">
        <v>0</v>
      </c>
      <c r="CJ3" s="9">
        <v>0</v>
      </c>
      <c r="CK3" s="9">
        <v>0</v>
      </c>
      <c r="CL3" s="9">
        <v>0</v>
      </c>
      <c r="CM3" s="9">
        <v>0</v>
      </c>
      <c r="CN3" s="9">
        <v>0</v>
      </c>
      <c r="CO3" s="9">
        <v>0</v>
      </c>
      <c r="CP3" s="9">
        <v>0</v>
      </c>
      <c r="CQ3" s="9">
        <v>0</v>
      </c>
      <c r="CR3" s="10">
        <v>0</v>
      </c>
      <c r="CS3" s="28">
        <v>0</v>
      </c>
      <c r="CT3" s="28">
        <v>15429</v>
      </c>
    </row>
    <row r="4" spans="1:98">
      <c r="A4" s="11" t="s">
        <v>273</v>
      </c>
      <c r="B4" s="8">
        <f t="shared" si="0"/>
        <v>4318</v>
      </c>
      <c r="C4" s="34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28">
        <v>0</v>
      </c>
      <c r="L4" s="29">
        <v>0</v>
      </c>
      <c r="M4" s="31">
        <v>0</v>
      </c>
      <c r="N4" s="29">
        <v>0</v>
      </c>
      <c r="O4" s="26">
        <v>0</v>
      </c>
      <c r="P4" s="34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28">
        <v>0</v>
      </c>
      <c r="AK4" s="9">
        <v>0</v>
      </c>
      <c r="AL4" s="23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28">
        <v>0</v>
      </c>
      <c r="AU4" s="29">
        <v>0</v>
      </c>
      <c r="AV4" s="9">
        <v>0</v>
      </c>
      <c r="AW4" s="9">
        <v>0</v>
      </c>
      <c r="AX4" s="23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28">
        <v>0</v>
      </c>
      <c r="BF4" s="23">
        <v>0</v>
      </c>
      <c r="BG4" s="9">
        <v>0</v>
      </c>
      <c r="BH4" s="23">
        <v>0</v>
      </c>
      <c r="BI4" s="9">
        <v>0</v>
      </c>
      <c r="BJ4" s="23">
        <v>0</v>
      </c>
      <c r="BK4" s="23">
        <v>0</v>
      </c>
      <c r="BL4" s="23">
        <v>0</v>
      </c>
      <c r="BM4" s="23">
        <v>0</v>
      </c>
      <c r="BN4" s="9">
        <v>0</v>
      </c>
      <c r="BO4" s="23">
        <v>0</v>
      </c>
      <c r="BP4" s="23">
        <v>0</v>
      </c>
      <c r="BQ4" s="9">
        <v>0</v>
      </c>
      <c r="BR4" s="23">
        <v>0</v>
      </c>
      <c r="BS4" s="23">
        <v>0</v>
      </c>
      <c r="BT4" s="23">
        <v>0</v>
      </c>
      <c r="BU4" s="23">
        <v>0</v>
      </c>
      <c r="BV4" s="23">
        <v>0</v>
      </c>
      <c r="BW4" s="23">
        <v>0</v>
      </c>
      <c r="BX4" s="23">
        <v>0</v>
      </c>
      <c r="BY4" s="28">
        <v>0</v>
      </c>
      <c r="BZ4" s="9">
        <v>0</v>
      </c>
      <c r="CA4" s="23">
        <v>0</v>
      </c>
      <c r="CB4" s="9">
        <v>0</v>
      </c>
      <c r="CC4" s="23">
        <v>0</v>
      </c>
      <c r="CD4" s="9">
        <v>0</v>
      </c>
      <c r="CE4" s="9">
        <v>0</v>
      </c>
      <c r="CF4" s="9">
        <v>0</v>
      </c>
      <c r="CG4" s="9">
        <v>0</v>
      </c>
      <c r="CH4" s="23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0</v>
      </c>
      <c r="CS4" s="28">
        <v>0</v>
      </c>
      <c r="CT4" s="28">
        <v>4318</v>
      </c>
    </row>
    <row r="5" spans="1:98">
      <c r="A5" s="11" t="s">
        <v>1</v>
      </c>
      <c r="B5" s="8">
        <f t="shared" si="0"/>
        <v>481873</v>
      </c>
      <c r="C5" s="34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28">
        <v>0</v>
      </c>
      <c r="L5" s="29">
        <v>19710</v>
      </c>
      <c r="M5" s="31">
        <v>0</v>
      </c>
      <c r="N5" s="29">
        <v>0</v>
      </c>
      <c r="O5" s="26">
        <v>0</v>
      </c>
      <c r="P5" s="34">
        <v>0</v>
      </c>
      <c r="Q5" s="9">
        <v>0</v>
      </c>
      <c r="R5" s="9">
        <v>0</v>
      </c>
      <c r="S5" s="9">
        <v>4532</v>
      </c>
      <c r="T5" s="9">
        <v>14946</v>
      </c>
      <c r="U5" s="9">
        <v>19826</v>
      </c>
      <c r="V5" s="9">
        <v>3444</v>
      </c>
      <c r="W5" s="9">
        <v>2930</v>
      </c>
      <c r="X5" s="9">
        <v>0</v>
      </c>
      <c r="Y5" s="9">
        <v>52551</v>
      </c>
      <c r="Z5" s="9">
        <v>0</v>
      </c>
      <c r="AA5" s="9">
        <v>47025</v>
      </c>
      <c r="AB5" s="9">
        <v>0</v>
      </c>
      <c r="AC5" s="9">
        <v>0</v>
      </c>
      <c r="AD5" s="9">
        <v>0</v>
      </c>
      <c r="AE5" s="9">
        <v>39212</v>
      </c>
      <c r="AF5" s="9">
        <v>6381</v>
      </c>
      <c r="AG5" s="9">
        <v>0</v>
      </c>
      <c r="AH5" s="9">
        <v>22814</v>
      </c>
      <c r="AI5" s="9">
        <v>7310</v>
      </c>
      <c r="AJ5" s="28">
        <v>0</v>
      </c>
      <c r="AK5" s="9">
        <v>0</v>
      </c>
      <c r="AL5" s="23">
        <v>75885</v>
      </c>
      <c r="AM5" s="9">
        <v>0</v>
      </c>
      <c r="AN5" s="9">
        <v>326</v>
      </c>
      <c r="AO5" s="9">
        <v>82</v>
      </c>
      <c r="AP5" s="9">
        <v>0</v>
      </c>
      <c r="AQ5" s="9">
        <v>0</v>
      </c>
      <c r="AR5" s="9">
        <v>136267</v>
      </c>
      <c r="AS5" s="9">
        <v>0</v>
      </c>
      <c r="AT5" s="28">
        <v>27877</v>
      </c>
      <c r="AU5" s="29">
        <v>0</v>
      </c>
      <c r="AV5" s="9">
        <v>0</v>
      </c>
      <c r="AW5" s="9">
        <v>0</v>
      </c>
      <c r="AX5" s="23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28">
        <v>0</v>
      </c>
      <c r="BF5" s="23">
        <v>0</v>
      </c>
      <c r="BG5" s="23">
        <v>0</v>
      </c>
      <c r="BH5" s="23">
        <v>0</v>
      </c>
      <c r="BI5" s="23">
        <v>0</v>
      </c>
      <c r="BJ5" s="23">
        <v>0</v>
      </c>
      <c r="BK5" s="23">
        <v>0</v>
      </c>
      <c r="BL5" s="23">
        <v>0</v>
      </c>
      <c r="BM5" s="23">
        <v>0</v>
      </c>
      <c r="BN5" s="9">
        <v>0</v>
      </c>
      <c r="BO5" s="23">
        <v>755</v>
      </c>
      <c r="BP5" s="23">
        <v>0</v>
      </c>
      <c r="BQ5" s="23">
        <v>0</v>
      </c>
      <c r="BR5" s="23">
        <v>0</v>
      </c>
      <c r="BS5" s="23">
        <v>0</v>
      </c>
      <c r="BT5" s="23">
        <v>0</v>
      </c>
      <c r="BU5" s="23">
        <v>0</v>
      </c>
      <c r="BV5" s="23">
        <v>0</v>
      </c>
      <c r="BW5" s="23">
        <v>0</v>
      </c>
      <c r="BX5" s="23">
        <v>0</v>
      </c>
      <c r="BY5" s="26">
        <v>0</v>
      </c>
      <c r="BZ5" s="9">
        <v>0</v>
      </c>
      <c r="CA5" s="23">
        <v>0</v>
      </c>
      <c r="CB5" s="23">
        <v>0</v>
      </c>
      <c r="CC5" s="23">
        <v>0</v>
      </c>
      <c r="CD5" s="23">
        <v>0</v>
      </c>
      <c r="CE5" s="23">
        <v>0</v>
      </c>
      <c r="CF5" s="9">
        <v>0</v>
      </c>
      <c r="CG5" s="23">
        <v>0</v>
      </c>
      <c r="CH5" s="23">
        <v>0</v>
      </c>
      <c r="CI5" s="9">
        <v>0</v>
      </c>
      <c r="CJ5" s="9">
        <v>0</v>
      </c>
      <c r="CK5" s="9">
        <v>0</v>
      </c>
      <c r="CL5" s="9">
        <v>0</v>
      </c>
      <c r="CM5" s="9">
        <v>0</v>
      </c>
      <c r="CN5" s="9">
        <v>0</v>
      </c>
      <c r="CO5" s="9">
        <v>0</v>
      </c>
      <c r="CP5" s="9">
        <v>0</v>
      </c>
      <c r="CQ5" s="9">
        <v>0</v>
      </c>
      <c r="CR5" s="10">
        <v>0</v>
      </c>
      <c r="CS5" s="28">
        <v>0</v>
      </c>
      <c r="CT5" s="28">
        <v>0</v>
      </c>
    </row>
    <row r="6" spans="1:98">
      <c r="A6" s="11" t="s">
        <v>2</v>
      </c>
      <c r="B6" s="8">
        <f t="shared" si="0"/>
        <v>554589</v>
      </c>
      <c r="C6" s="34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28">
        <v>0</v>
      </c>
      <c r="L6" s="29">
        <v>0</v>
      </c>
      <c r="M6" s="31">
        <v>275</v>
      </c>
      <c r="N6" s="29">
        <v>0</v>
      </c>
      <c r="O6" s="26">
        <v>0</v>
      </c>
      <c r="P6" s="34">
        <v>0</v>
      </c>
      <c r="Q6" s="9">
        <v>12939</v>
      </c>
      <c r="R6" s="9">
        <v>7881</v>
      </c>
      <c r="S6" s="9">
        <v>22675</v>
      </c>
      <c r="T6" s="9">
        <v>47953</v>
      </c>
      <c r="U6" s="9">
        <v>7659</v>
      </c>
      <c r="V6" s="9">
        <v>3354</v>
      </c>
      <c r="W6" s="9">
        <v>3341</v>
      </c>
      <c r="X6" s="9">
        <v>0</v>
      </c>
      <c r="Y6" s="9">
        <v>294069</v>
      </c>
      <c r="Z6" s="9">
        <v>0</v>
      </c>
      <c r="AA6" s="9">
        <v>52125</v>
      </c>
      <c r="AB6" s="9">
        <v>1644</v>
      </c>
      <c r="AC6" s="9">
        <v>0</v>
      </c>
      <c r="AD6" s="9">
        <v>4386</v>
      </c>
      <c r="AE6" s="9">
        <v>64171</v>
      </c>
      <c r="AF6" s="9">
        <v>2539</v>
      </c>
      <c r="AG6" s="9">
        <v>0</v>
      </c>
      <c r="AH6" s="9">
        <v>2079</v>
      </c>
      <c r="AI6" s="9">
        <v>15165</v>
      </c>
      <c r="AJ6" s="28">
        <v>0</v>
      </c>
      <c r="AK6" s="9">
        <v>0</v>
      </c>
      <c r="AL6" s="23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28">
        <v>0</v>
      </c>
      <c r="AU6" s="29">
        <v>0</v>
      </c>
      <c r="AV6" s="9">
        <v>0</v>
      </c>
      <c r="AW6" s="9">
        <v>0</v>
      </c>
      <c r="AX6" s="23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28">
        <v>0</v>
      </c>
      <c r="BF6" s="23">
        <v>0</v>
      </c>
      <c r="BG6" s="23">
        <v>0</v>
      </c>
      <c r="BH6" s="23">
        <v>0</v>
      </c>
      <c r="BI6" s="23">
        <v>0</v>
      </c>
      <c r="BJ6" s="23">
        <v>0</v>
      </c>
      <c r="BK6" s="23">
        <v>0</v>
      </c>
      <c r="BL6" s="23">
        <v>1782</v>
      </c>
      <c r="BM6" s="23">
        <v>0</v>
      </c>
      <c r="BN6" s="9">
        <v>0</v>
      </c>
      <c r="BO6" s="23">
        <v>0</v>
      </c>
      <c r="BP6" s="23">
        <v>0</v>
      </c>
      <c r="BQ6" s="23">
        <v>0</v>
      </c>
      <c r="BR6" s="23">
        <v>0</v>
      </c>
      <c r="BS6" s="23">
        <v>0</v>
      </c>
      <c r="BT6" s="23">
        <v>0</v>
      </c>
      <c r="BU6" s="23">
        <v>0</v>
      </c>
      <c r="BV6" s="23">
        <v>0</v>
      </c>
      <c r="BW6" s="23">
        <v>0</v>
      </c>
      <c r="BX6" s="23">
        <v>0</v>
      </c>
      <c r="BY6" s="26">
        <v>0</v>
      </c>
      <c r="BZ6" s="9">
        <v>0</v>
      </c>
      <c r="CA6" s="23">
        <v>0</v>
      </c>
      <c r="CB6" s="23">
        <v>0</v>
      </c>
      <c r="CC6" s="23">
        <v>0</v>
      </c>
      <c r="CD6" s="23">
        <v>0</v>
      </c>
      <c r="CE6" s="23">
        <v>696</v>
      </c>
      <c r="CF6" s="9">
        <v>0</v>
      </c>
      <c r="CG6" s="23">
        <v>0</v>
      </c>
      <c r="CH6" s="23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10">
        <v>0</v>
      </c>
      <c r="CS6" s="28">
        <v>0</v>
      </c>
      <c r="CT6" s="28">
        <v>9856</v>
      </c>
    </row>
    <row r="7" spans="1:98">
      <c r="A7" s="11" t="s">
        <v>3</v>
      </c>
      <c r="B7" s="8">
        <f t="shared" si="0"/>
        <v>199202</v>
      </c>
      <c r="C7" s="34">
        <v>0</v>
      </c>
      <c r="D7" s="9">
        <v>29939</v>
      </c>
      <c r="E7" s="9">
        <v>11963</v>
      </c>
      <c r="F7" s="9">
        <v>19401</v>
      </c>
      <c r="G7" s="9">
        <v>33312</v>
      </c>
      <c r="H7" s="9">
        <v>0</v>
      </c>
      <c r="I7" s="9">
        <v>3665</v>
      </c>
      <c r="J7" s="9">
        <v>30471</v>
      </c>
      <c r="K7" s="28">
        <v>11172</v>
      </c>
      <c r="L7" s="29">
        <v>0</v>
      </c>
      <c r="M7" s="31">
        <v>0</v>
      </c>
      <c r="N7" s="29">
        <v>0</v>
      </c>
      <c r="O7" s="26">
        <v>0</v>
      </c>
      <c r="P7" s="34">
        <v>0</v>
      </c>
      <c r="Q7" s="9">
        <v>2025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724</v>
      </c>
      <c r="AB7" s="9">
        <v>0</v>
      </c>
      <c r="AC7" s="9">
        <v>0</v>
      </c>
      <c r="AD7" s="9">
        <v>0</v>
      </c>
      <c r="AE7" s="9">
        <v>0</v>
      </c>
      <c r="AF7" s="9">
        <v>1871</v>
      </c>
      <c r="AG7" s="9">
        <v>0</v>
      </c>
      <c r="AH7" s="9">
        <v>524</v>
      </c>
      <c r="AI7" s="9">
        <v>14967</v>
      </c>
      <c r="AJ7" s="28">
        <v>0</v>
      </c>
      <c r="AK7" s="9">
        <v>0</v>
      </c>
      <c r="AL7" s="23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28">
        <v>0</v>
      </c>
      <c r="AU7" s="29">
        <v>0</v>
      </c>
      <c r="AV7" s="9">
        <v>0</v>
      </c>
      <c r="AW7" s="9">
        <v>0</v>
      </c>
      <c r="AX7" s="23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28">
        <v>0</v>
      </c>
      <c r="BF7" s="23">
        <v>0</v>
      </c>
      <c r="BG7" s="23">
        <v>0</v>
      </c>
      <c r="BH7" s="23">
        <v>0</v>
      </c>
      <c r="BI7" s="23">
        <v>0</v>
      </c>
      <c r="BJ7" s="23">
        <v>0</v>
      </c>
      <c r="BK7" s="23">
        <v>0</v>
      </c>
      <c r="BL7" s="23">
        <v>0</v>
      </c>
      <c r="BM7" s="23">
        <v>0</v>
      </c>
      <c r="BN7" s="9">
        <v>0</v>
      </c>
      <c r="BO7" s="23">
        <v>0</v>
      </c>
      <c r="BP7" s="23">
        <v>0</v>
      </c>
      <c r="BQ7" s="23">
        <v>0</v>
      </c>
      <c r="BR7" s="23">
        <v>0</v>
      </c>
      <c r="BS7" s="23">
        <v>0</v>
      </c>
      <c r="BT7" s="23">
        <v>0</v>
      </c>
      <c r="BU7" s="23">
        <v>0</v>
      </c>
      <c r="BV7" s="23">
        <v>0</v>
      </c>
      <c r="BW7" s="23">
        <v>0</v>
      </c>
      <c r="BX7" s="23">
        <v>0</v>
      </c>
      <c r="BY7" s="26">
        <v>0</v>
      </c>
      <c r="BZ7" s="9">
        <v>0</v>
      </c>
      <c r="CA7" s="23">
        <v>0</v>
      </c>
      <c r="CB7" s="23">
        <v>0</v>
      </c>
      <c r="CC7" s="23">
        <v>0</v>
      </c>
      <c r="CD7" s="23">
        <v>0</v>
      </c>
      <c r="CE7" s="23">
        <v>0</v>
      </c>
      <c r="CF7" s="9">
        <v>0</v>
      </c>
      <c r="CG7" s="23">
        <v>1007</v>
      </c>
      <c r="CH7" s="23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3204</v>
      </c>
      <c r="CQ7" s="9">
        <v>0</v>
      </c>
      <c r="CR7" s="10">
        <v>0</v>
      </c>
      <c r="CS7" s="28">
        <v>12661</v>
      </c>
      <c r="CT7" s="28">
        <v>22296</v>
      </c>
    </row>
    <row r="8" spans="1:98">
      <c r="A8" s="11" t="s">
        <v>4</v>
      </c>
      <c r="B8" s="8">
        <f t="shared" si="0"/>
        <v>4983166</v>
      </c>
      <c r="C8" s="34">
        <v>1482</v>
      </c>
      <c r="D8" s="9">
        <v>120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28">
        <v>0</v>
      </c>
      <c r="L8" s="29">
        <v>0</v>
      </c>
      <c r="M8" s="31">
        <v>0</v>
      </c>
      <c r="N8" s="29">
        <v>527528</v>
      </c>
      <c r="O8" s="26">
        <v>1128043</v>
      </c>
      <c r="P8" s="34">
        <v>0</v>
      </c>
      <c r="Q8" s="9">
        <v>77283</v>
      </c>
      <c r="R8" s="9">
        <v>39059</v>
      </c>
      <c r="S8" s="9">
        <v>126016</v>
      </c>
      <c r="T8" s="9">
        <v>76923</v>
      </c>
      <c r="U8" s="9">
        <v>349024</v>
      </c>
      <c r="V8" s="9">
        <v>41211</v>
      </c>
      <c r="W8" s="9">
        <v>14188</v>
      </c>
      <c r="X8" s="9">
        <v>13766</v>
      </c>
      <c r="Y8" s="9">
        <v>1815034</v>
      </c>
      <c r="Z8" s="9">
        <v>1419</v>
      </c>
      <c r="AA8" s="9">
        <v>81718</v>
      </c>
      <c r="AB8" s="9">
        <v>97256</v>
      </c>
      <c r="AC8" s="9">
        <v>11101</v>
      </c>
      <c r="AD8" s="9">
        <v>19135</v>
      </c>
      <c r="AE8" s="9">
        <v>86320</v>
      </c>
      <c r="AF8" s="9">
        <v>228816</v>
      </c>
      <c r="AG8" s="9">
        <v>4624</v>
      </c>
      <c r="AH8" s="9">
        <v>113303</v>
      </c>
      <c r="AI8" s="9">
        <v>115250</v>
      </c>
      <c r="AJ8" s="28">
        <v>0</v>
      </c>
      <c r="AK8" s="9">
        <v>0</v>
      </c>
      <c r="AL8" s="23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28">
        <v>0</v>
      </c>
      <c r="AU8" s="29">
        <v>0</v>
      </c>
      <c r="AV8" s="9">
        <v>0</v>
      </c>
      <c r="AW8" s="9">
        <v>0</v>
      </c>
      <c r="AX8" s="23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28">
        <v>0</v>
      </c>
      <c r="BF8" s="23">
        <v>0</v>
      </c>
      <c r="BG8" s="23">
        <v>1826</v>
      </c>
      <c r="BH8" s="23">
        <v>0</v>
      </c>
      <c r="BI8" s="23">
        <v>0</v>
      </c>
      <c r="BJ8" s="23">
        <v>0</v>
      </c>
      <c r="BK8" s="23">
        <v>0</v>
      </c>
      <c r="BL8" s="23">
        <v>0</v>
      </c>
      <c r="BM8" s="23">
        <v>0</v>
      </c>
      <c r="BN8" s="9">
        <v>0</v>
      </c>
      <c r="BO8" s="23">
        <v>0</v>
      </c>
      <c r="BP8" s="23">
        <v>0</v>
      </c>
      <c r="BQ8" s="23">
        <v>53</v>
      </c>
      <c r="BR8" s="23">
        <v>0</v>
      </c>
      <c r="BS8" s="23">
        <v>0</v>
      </c>
      <c r="BT8" s="23">
        <v>0</v>
      </c>
      <c r="BU8" s="23">
        <v>0</v>
      </c>
      <c r="BV8" s="23">
        <v>0</v>
      </c>
      <c r="BW8" s="23">
        <v>0</v>
      </c>
      <c r="BX8" s="23">
        <v>0</v>
      </c>
      <c r="BY8" s="26">
        <v>0</v>
      </c>
      <c r="BZ8" s="9">
        <v>0</v>
      </c>
      <c r="CA8" s="23">
        <v>0</v>
      </c>
      <c r="CB8" s="23">
        <v>0</v>
      </c>
      <c r="CC8" s="23">
        <v>0</v>
      </c>
      <c r="CD8" s="23">
        <v>0</v>
      </c>
      <c r="CE8" s="23">
        <v>0</v>
      </c>
      <c r="CF8" s="9">
        <v>0</v>
      </c>
      <c r="CG8" s="23">
        <v>0</v>
      </c>
      <c r="CH8" s="23">
        <v>0</v>
      </c>
      <c r="CI8" s="9">
        <v>0</v>
      </c>
      <c r="CJ8" s="9">
        <v>0</v>
      </c>
      <c r="CK8" s="9">
        <v>0</v>
      </c>
      <c r="CL8" s="9">
        <v>0</v>
      </c>
      <c r="CM8" s="9">
        <v>1899</v>
      </c>
      <c r="CN8" s="9">
        <v>0</v>
      </c>
      <c r="CO8" s="9">
        <v>0</v>
      </c>
      <c r="CP8" s="9">
        <v>0</v>
      </c>
      <c r="CQ8" s="9">
        <v>0</v>
      </c>
      <c r="CR8" s="10">
        <v>0</v>
      </c>
      <c r="CS8" s="28">
        <v>3898</v>
      </c>
      <c r="CT8" s="28">
        <v>6871</v>
      </c>
    </row>
    <row r="9" spans="1:98">
      <c r="A9" s="11" t="s">
        <v>5</v>
      </c>
      <c r="B9" s="8">
        <f t="shared" si="0"/>
        <v>222012</v>
      </c>
      <c r="C9" s="34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28">
        <v>0</v>
      </c>
      <c r="L9" s="29">
        <v>0</v>
      </c>
      <c r="M9" s="31">
        <v>8742</v>
      </c>
      <c r="N9" s="29">
        <v>0</v>
      </c>
      <c r="O9" s="26">
        <v>0</v>
      </c>
      <c r="P9" s="34">
        <v>0</v>
      </c>
      <c r="Q9" s="9">
        <v>978</v>
      </c>
      <c r="R9" s="9">
        <v>29401</v>
      </c>
      <c r="S9" s="9">
        <v>24451</v>
      </c>
      <c r="T9" s="9">
        <v>3240</v>
      </c>
      <c r="U9" s="9">
        <v>0</v>
      </c>
      <c r="V9" s="9">
        <v>6218</v>
      </c>
      <c r="W9" s="9">
        <v>0</v>
      </c>
      <c r="X9" s="9">
        <v>0</v>
      </c>
      <c r="Y9" s="9">
        <v>94415</v>
      </c>
      <c r="Z9" s="9">
        <v>0</v>
      </c>
      <c r="AA9" s="9">
        <v>29890</v>
      </c>
      <c r="AB9" s="9">
        <v>0</v>
      </c>
      <c r="AC9" s="9">
        <v>0</v>
      </c>
      <c r="AD9" s="9">
        <v>0</v>
      </c>
      <c r="AE9" s="9">
        <v>7902</v>
      </c>
      <c r="AF9" s="9">
        <v>0</v>
      </c>
      <c r="AG9" s="9">
        <v>0</v>
      </c>
      <c r="AH9" s="9">
        <v>9088</v>
      </c>
      <c r="AI9" s="9">
        <v>6336</v>
      </c>
      <c r="AJ9" s="28">
        <v>0</v>
      </c>
      <c r="AK9" s="9">
        <v>0</v>
      </c>
      <c r="AL9" s="23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28">
        <v>0</v>
      </c>
      <c r="AU9" s="29">
        <v>0</v>
      </c>
      <c r="AV9" s="9">
        <v>0</v>
      </c>
      <c r="AW9" s="9">
        <v>0</v>
      </c>
      <c r="AX9" s="23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28">
        <v>0</v>
      </c>
      <c r="BF9" s="23">
        <v>0</v>
      </c>
      <c r="BG9" s="23">
        <v>0</v>
      </c>
      <c r="BH9" s="23">
        <v>0</v>
      </c>
      <c r="BI9" s="23">
        <v>0</v>
      </c>
      <c r="BJ9" s="23">
        <v>0</v>
      </c>
      <c r="BK9" s="23">
        <v>0</v>
      </c>
      <c r="BL9" s="23">
        <v>0</v>
      </c>
      <c r="BM9" s="23">
        <v>0</v>
      </c>
      <c r="BN9" s="9">
        <v>0</v>
      </c>
      <c r="BO9" s="23">
        <v>0</v>
      </c>
      <c r="BP9" s="23">
        <v>0</v>
      </c>
      <c r="BQ9" s="23">
        <v>0</v>
      </c>
      <c r="BR9" s="23">
        <v>0</v>
      </c>
      <c r="BS9" s="23">
        <v>0</v>
      </c>
      <c r="BT9" s="23">
        <v>0</v>
      </c>
      <c r="BU9" s="23">
        <v>0</v>
      </c>
      <c r="BV9" s="23">
        <v>0</v>
      </c>
      <c r="BW9" s="23">
        <v>0</v>
      </c>
      <c r="BX9" s="23">
        <v>0</v>
      </c>
      <c r="BY9" s="26">
        <v>0</v>
      </c>
      <c r="BZ9" s="9">
        <v>0</v>
      </c>
      <c r="CA9" s="23">
        <v>0</v>
      </c>
      <c r="CB9" s="23">
        <v>0</v>
      </c>
      <c r="CC9" s="23">
        <v>0</v>
      </c>
      <c r="CD9" s="23">
        <v>0</v>
      </c>
      <c r="CE9" s="23">
        <v>0</v>
      </c>
      <c r="CF9" s="9">
        <v>0</v>
      </c>
      <c r="CG9" s="23">
        <v>0</v>
      </c>
      <c r="CH9" s="23">
        <v>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0</v>
      </c>
      <c r="CO9" s="9">
        <v>0</v>
      </c>
      <c r="CP9" s="9">
        <v>0</v>
      </c>
      <c r="CQ9" s="9">
        <v>0</v>
      </c>
      <c r="CR9" s="10">
        <v>0</v>
      </c>
      <c r="CS9" s="28">
        <v>0</v>
      </c>
      <c r="CT9" s="28">
        <v>1351</v>
      </c>
    </row>
    <row r="10" spans="1:98">
      <c r="A10" s="11" t="s">
        <v>6</v>
      </c>
      <c r="B10" s="8">
        <f t="shared" si="0"/>
        <v>955552</v>
      </c>
      <c r="C10" s="34">
        <v>0</v>
      </c>
      <c r="D10" s="9">
        <v>124641</v>
      </c>
      <c r="E10" s="9">
        <v>236385</v>
      </c>
      <c r="F10" s="9">
        <v>0</v>
      </c>
      <c r="G10" s="9">
        <v>152612</v>
      </c>
      <c r="H10" s="9">
        <v>87094</v>
      </c>
      <c r="I10" s="9">
        <v>16854</v>
      </c>
      <c r="J10" s="9">
        <v>118185</v>
      </c>
      <c r="K10" s="28">
        <v>51230</v>
      </c>
      <c r="L10" s="29">
        <v>0</v>
      </c>
      <c r="M10" s="31">
        <v>0</v>
      </c>
      <c r="N10" s="29">
        <v>0</v>
      </c>
      <c r="O10" s="26">
        <v>0</v>
      </c>
      <c r="P10" s="34">
        <v>0</v>
      </c>
      <c r="Q10" s="9">
        <v>1988</v>
      </c>
      <c r="R10" s="9">
        <v>0</v>
      </c>
      <c r="S10" s="9">
        <v>0</v>
      </c>
      <c r="T10" s="9">
        <v>0</v>
      </c>
      <c r="U10" s="9">
        <v>37392</v>
      </c>
      <c r="V10" s="9">
        <v>0</v>
      </c>
      <c r="W10" s="9">
        <v>0</v>
      </c>
      <c r="X10" s="9">
        <v>11558</v>
      </c>
      <c r="Y10" s="9">
        <v>0</v>
      </c>
      <c r="Z10" s="9">
        <v>0</v>
      </c>
      <c r="AA10" s="9">
        <v>0</v>
      </c>
      <c r="AB10" s="9">
        <v>0</v>
      </c>
      <c r="AC10" s="9">
        <v>66</v>
      </c>
      <c r="AD10" s="9">
        <v>185</v>
      </c>
      <c r="AE10" s="9">
        <v>2693</v>
      </c>
      <c r="AF10" s="9">
        <v>0</v>
      </c>
      <c r="AG10" s="9">
        <v>0</v>
      </c>
      <c r="AH10" s="9">
        <v>0</v>
      </c>
      <c r="AI10" s="9">
        <v>0</v>
      </c>
      <c r="AJ10" s="28">
        <v>0</v>
      </c>
      <c r="AK10" s="9">
        <v>0</v>
      </c>
      <c r="AL10" s="23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28">
        <v>0</v>
      </c>
      <c r="AU10" s="29">
        <v>0</v>
      </c>
      <c r="AV10" s="9">
        <v>0</v>
      </c>
      <c r="AW10" s="9">
        <v>0</v>
      </c>
      <c r="AX10" s="23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28">
        <v>0</v>
      </c>
      <c r="BF10" s="23">
        <v>0</v>
      </c>
      <c r="BG10" s="23">
        <v>0</v>
      </c>
      <c r="BH10" s="23">
        <v>0</v>
      </c>
      <c r="BI10" s="23">
        <v>0</v>
      </c>
      <c r="BJ10" s="23">
        <v>744</v>
      </c>
      <c r="BK10" s="23">
        <v>251</v>
      </c>
      <c r="BL10" s="23">
        <v>0</v>
      </c>
      <c r="BM10" s="23">
        <v>0</v>
      </c>
      <c r="BN10" s="9">
        <v>0</v>
      </c>
      <c r="BO10" s="23">
        <v>0</v>
      </c>
      <c r="BP10" s="23">
        <v>0</v>
      </c>
      <c r="BQ10" s="23">
        <v>0</v>
      </c>
      <c r="BR10" s="23">
        <v>0</v>
      </c>
      <c r="BS10" s="23">
        <v>1798</v>
      </c>
      <c r="BT10" s="23">
        <v>0</v>
      </c>
      <c r="BU10" s="23">
        <v>0</v>
      </c>
      <c r="BV10" s="23">
        <v>0</v>
      </c>
      <c r="BW10" s="23">
        <v>0</v>
      </c>
      <c r="BX10" s="23">
        <v>0</v>
      </c>
      <c r="BY10" s="26">
        <v>0</v>
      </c>
      <c r="BZ10" s="9">
        <v>0</v>
      </c>
      <c r="CA10" s="23">
        <v>0</v>
      </c>
      <c r="CB10" s="23">
        <v>0</v>
      </c>
      <c r="CC10" s="23">
        <v>0</v>
      </c>
      <c r="CD10" s="23">
        <v>0</v>
      </c>
      <c r="CE10" s="23">
        <v>0</v>
      </c>
      <c r="CF10" s="9">
        <v>0</v>
      </c>
      <c r="CG10" s="23">
        <v>21572</v>
      </c>
      <c r="CH10" s="23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10">
        <v>0</v>
      </c>
      <c r="CS10" s="28">
        <v>47408</v>
      </c>
      <c r="CT10" s="28">
        <v>42896</v>
      </c>
    </row>
    <row r="11" spans="1:98">
      <c r="A11" s="11" t="s">
        <v>275</v>
      </c>
      <c r="B11" s="8">
        <f t="shared" ref="B11" si="1">SUM(C11:CT11)</f>
        <v>1760</v>
      </c>
      <c r="C11" s="34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28">
        <v>0</v>
      </c>
      <c r="L11" s="29">
        <v>0</v>
      </c>
      <c r="M11" s="31">
        <v>0</v>
      </c>
      <c r="N11" s="29">
        <v>0</v>
      </c>
      <c r="O11" s="26">
        <v>0</v>
      </c>
      <c r="P11" s="34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28">
        <v>0</v>
      </c>
      <c r="AK11" s="9">
        <v>0</v>
      </c>
      <c r="AL11" s="23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28">
        <v>0</v>
      </c>
      <c r="AU11" s="29">
        <v>0</v>
      </c>
      <c r="AV11" s="9">
        <v>0</v>
      </c>
      <c r="AW11" s="9">
        <v>0</v>
      </c>
      <c r="AX11" s="23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28">
        <v>0</v>
      </c>
      <c r="BF11" s="23">
        <v>0</v>
      </c>
      <c r="BG11" s="9">
        <v>0</v>
      </c>
      <c r="BH11" s="23">
        <v>0</v>
      </c>
      <c r="BI11" s="9">
        <v>0</v>
      </c>
      <c r="BJ11" s="23">
        <v>0</v>
      </c>
      <c r="BK11" s="23">
        <v>0</v>
      </c>
      <c r="BL11" s="23">
        <v>0</v>
      </c>
      <c r="BM11" s="23">
        <v>0</v>
      </c>
      <c r="BN11" s="9">
        <v>0</v>
      </c>
      <c r="BO11" s="23">
        <v>0</v>
      </c>
      <c r="BP11" s="23">
        <v>0</v>
      </c>
      <c r="BQ11" s="9">
        <v>0</v>
      </c>
      <c r="BR11" s="23">
        <v>0</v>
      </c>
      <c r="BS11" s="23">
        <v>0</v>
      </c>
      <c r="BT11" s="23">
        <v>0</v>
      </c>
      <c r="BU11" s="23">
        <v>0</v>
      </c>
      <c r="BV11" s="23">
        <v>0</v>
      </c>
      <c r="BW11" s="23">
        <v>0</v>
      </c>
      <c r="BX11" s="23">
        <v>0</v>
      </c>
      <c r="BY11" s="28">
        <v>0</v>
      </c>
      <c r="BZ11" s="9">
        <v>0</v>
      </c>
      <c r="CA11" s="23">
        <v>0</v>
      </c>
      <c r="CB11" s="9">
        <v>0</v>
      </c>
      <c r="CC11" s="23">
        <v>0</v>
      </c>
      <c r="CD11" s="9">
        <v>0</v>
      </c>
      <c r="CE11" s="9">
        <v>0</v>
      </c>
      <c r="CF11" s="9">
        <v>0</v>
      </c>
      <c r="CG11" s="9">
        <v>0</v>
      </c>
      <c r="CH11" s="23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28">
        <v>0</v>
      </c>
      <c r="CT11" s="28">
        <v>1760</v>
      </c>
    </row>
    <row r="12" spans="1:98">
      <c r="A12" s="11" t="s">
        <v>7</v>
      </c>
      <c r="B12" s="8">
        <f t="shared" si="0"/>
        <v>99473</v>
      </c>
      <c r="C12" s="34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28">
        <v>0</v>
      </c>
      <c r="L12" s="29">
        <v>0</v>
      </c>
      <c r="M12" s="31">
        <v>0</v>
      </c>
      <c r="N12" s="29">
        <v>0</v>
      </c>
      <c r="O12" s="26">
        <v>0</v>
      </c>
      <c r="P12" s="34">
        <v>12428</v>
      </c>
      <c r="Q12" s="9">
        <v>15412</v>
      </c>
      <c r="R12" s="9">
        <v>0</v>
      </c>
      <c r="S12" s="9">
        <v>4684</v>
      </c>
      <c r="T12" s="9">
        <v>0</v>
      </c>
      <c r="U12" s="9">
        <v>8410</v>
      </c>
      <c r="V12" s="9">
        <v>1552</v>
      </c>
      <c r="W12" s="9">
        <v>0</v>
      </c>
      <c r="X12" s="9">
        <v>0</v>
      </c>
      <c r="Y12" s="9">
        <v>5389</v>
      </c>
      <c r="Z12" s="9">
        <v>0</v>
      </c>
      <c r="AA12" s="9">
        <v>8919</v>
      </c>
      <c r="AB12" s="9">
        <v>4567</v>
      </c>
      <c r="AC12" s="9">
        <v>0</v>
      </c>
      <c r="AD12" s="9">
        <v>0</v>
      </c>
      <c r="AE12" s="9">
        <v>0</v>
      </c>
      <c r="AF12" s="9">
        <v>6161</v>
      </c>
      <c r="AG12" s="9">
        <v>0</v>
      </c>
      <c r="AH12" s="9">
        <v>12496</v>
      </c>
      <c r="AI12" s="9">
        <v>17875</v>
      </c>
      <c r="AJ12" s="28">
        <v>0</v>
      </c>
      <c r="AK12" s="9">
        <v>0</v>
      </c>
      <c r="AL12" s="23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28">
        <v>0</v>
      </c>
      <c r="AU12" s="29">
        <v>0</v>
      </c>
      <c r="AV12" s="9">
        <v>0</v>
      </c>
      <c r="AW12" s="9">
        <v>0</v>
      </c>
      <c r="AX12" s="23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28">
        <v>0</v>
      </c>
      <c r="BF12" s="23">
        <v>0</v>
      </c>
      <c r="BG12" s="23">
        <v>0</v>
      </c>
      <c r="BH12" s="23">
        <v>0</v>
      </c>
      <c r="BI12" s="23">
        <v>0</v>
      </c>
      <c r="BJ12" s="23">
        <v>0</v>
      </c>
      <c r="BK12" s="23">
        <v>0</v>
      </c>
      <c r="BL12" s="23">
        <v>0</v>
      </c>
      <c r="BM12" s="23">
        <v>0</v>
      </c>
      <c r="BN12" s="9">
        <v>0</v>
      </c>
      <c r="BO12" s="23">
        <v>0</v>
      </c>
      <c r="BP12" s="23">
        <v>0</v>
      </c>
      <c r="BQ12" s="23">
        <v>0</v>
      </c>
      <c r="BR12" s="23">
        <v>0</v>
      </c>
      <c r="BS12" s="23">
        <v>0</v>
      </c>
      <c r="BT12" s="23">
        <v>0</v>
      </c>
      <c r="BU12" s="23">
        <v>0</v>
      </c>
      <c r="BV12" s="23">
        <v>0</v>
      </c>
      <c r="BW12" s="23">
        <v>0</v>
      </c>
      <c r="BX12" s="23">
        <v>0</v>
      </c>
      <c r="BY12" s="26">
        <v>0</v>
      </c>
      <c r="BZ12" s="9">
        <v>0</v>
      </c>
      <c r="CA12" s="23">
        <v>0</v>
      </c>
      <c r="CB12" s="23">
        <v>0</v>
      </c>
      <c r="CC12" s="23">
        <v>0</v>
      </c>
      <c r="CD12" s="23">
        <v>0</v>
      </c>
      <c r="CE12" s="23">
        <v>0</v>
      </c>
      <c r="CF12" s="9">
        <v>0</v>
      </c>
      <c r="CG12" s="23">
        <v>0</v>
      </c>
      <c r="CH12" s="23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10">
        <v>0</v>
      </c>
      <c r="CS12" s="28">
        <v>1238</v>
      </c>
      <c r="CT12" s="28">
        <v>342</v>
      </c>
    </row>
    <row r="13" spans="1:98">
      <c r="A13" s="11" t="s">
        <v>8</v>
      </c>
      <c r="B13" s="8">
        <f t="shared" si="0"/>
        <v>9407273</v>
      </c>
      <c r="C13" s="34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28">
        <v>0</v>
      </c>
      <c r="L13" s="29">
        <v>0</v>
      </c>
      <c r="M13" s="31">
        <v>534732</v>
      </c>
      <c r="N13" s="29">
        <v>0</v>
      </c>
      <c r="O13" s="26">
        <v>0</v>
      </c>
      <c r="P13" s="34">
        <v>0</v>
      </c>
      <c r="Q13" s="9">
        <v>1171474</v>
      </c>
      <c r="R13" s="9">
        <v>52009</v>
      </c>
      <c r="S13" s="9">
        <v>73917</v>
      </c>
      <c r="T13" s="9">
        <v>878232</v>
      </c>
      <c r="U13" s="9">
        <v>1065211</v>
      </c>
      <c r="V13" s="9">
        <v>239807</v>
      </c>
      <c r="W13" s="9">
        <v>39432</v>
      </c>
      <c r="X13" s="9">
        <v>4669</v>
      </c>
      <c r="Y13" s="9">
        <v>304631</v>
      </c>
      <c r="Z13" s="9">
        <v>0</v>
      </c>
      <c r="AA13" s="9">
        <v>299096</v>
      </c>
      <c r="AB13" s="9">
        <v>110015</v>
      </c>
      <c r="AC13" s="9">
        <v>101749</v>
      </c>
      <c r="AD13" s="9">
        <v>41032</v>
      </c>
      <c r="AE13" s="9">
        <v>929606</v>
      </c>
      <c r="AF13" s="9">
        <v>942858</v>
      </c>
      <c r="AG13" s="9">
        <v>408</v>
      </c>
      <c r="AH13" s="9">
        <v>691977</v>
      </c>
      <c r="AI13" s="9">
        <v>1555545</v>
      </c>
      <c r="AJ13" s="28">
        <v>0</v>
      </c>
      <c r="AK13" s="9">
        <v>35461</v>
      </c>
      <c r="AL13" s="23">
        <v>0</v>
      </c>
      <c r="AM13" s="9">
        <v>0</v>
      </c>
      <c r="AN13" s="9">
        <v>0</v>
      </c>
      <c r="AO13" s="9">
        <v>0</v>
      </c>
      <c r="AP13" s="9">
        <v>2290</v>
      </c>
      <c r="AQ13" s="9">
        <v>75355</v>
      </c>
      <c r="AR13" s="9">
        <v>0</v>
      </c>
      <c r="AS13" s="9">
        <v>179724</v>
      </c>
      <c r="AT13" s="28">
        <v>4544</v>
      </c>
      <c r="AU13" s="29">
        <v>0</v>
      </c>
      <c r="AV13" s="9">
        <v>0</v>
      </c>
      <c r="AW13" s="9">
        <v>0</v>
      </c>
      <c r="AX13" s="23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28">
        <v>0</v>
      </c>
      <c r="BF13" s="23">
        <v>0</v>
      </c>
      <c r="BG13" s="23">
        <v>7215</v>
      </c>
      <c r="BH13" s="23">
        <v>361</v>
      </c>
      <c r="BI13" s="23">
        <v>0</v>
      </c>
      <c r="BJ13" s="23">
        <v>0</v>
      </c>
      <c r="BK13" s="23">
        <v>0</v>
      </c>
      <c r="BL13" s="23">
        <v>4248</v>
      </c>
      <c r="BM13" s="23">
        <v>0</v>
      </c>
      <c r="BN13" s="23">
        <v>13102</v>
      </c>
      <c r="BO13" s="23">
        <v>0</v>
      </c>
      <c r="BP13" s="23">
        <v>0</v>
      </c>
      <c r="BQ13" s="23">
        <v>8340</v>
      </c>
      <c r="BR13" s="23">
        <v>0</v>
      </c>
      <c r="BS13" s="23">
        <v>8674</v>
      </c>
      <c r="BT13" s="23">
        <v>383</v>
      </c>
      <c r="BU13" s="23">
        <v>0</v>
      </c>
      <c r="BV13" s="23">
        <v>0</v>
      </c>
      <c r="BW13" s="23">
        <v>0</v>
      </c>
      <c r="BX13" s="23">
        <v>0</v>
      </c>
      <c r="BY13" s="26">
        <v>0</v>
      </c>
      <c r="BZ13" s="9">
        <v>0</v>
      </c>
      <c r="CA13" s="23">
        <v>0</v>
      </c>
      <c r="CB13" s="23">
        <v>0</v>
      </c>
      <c r="CC13" s="23">
        <v>0</v>
      </c>
      <c r="CD13" s="23">
        <v>0</v>
      </c>
      <c r="CE13" s="23">
        <v>5800</v>
      </c>
      <c r="CF13" s="9">
        <v>0</v>
      </c>
      <c r="CG13" s="23">
        <v>0</v>
      </c>
      <c r="CH13" s="23">
        <v>0</v>
      </c>
      <c r="CI13" s="9">
        <v>0</v>
      </c>
      <c r="CJ13" s="9">
        <v>0</v>
      </c>
      <c r="CK13" s="9">
        <v>0</v>
      </c>
      <c r="CL13" s="9">
        <v>492</v>
      </c>
      <c r="CM13" s="9">
        <v>0</v>
      </c>
      <c r="CN13" s="9">
        <v>0</v>
      </c>
      <c r="CO13" s="9">
        <v>0</v>
      </c>
      <c r="CP13" s="9">
        <v>0</v>
      </c>
      <c r="CQ13" s="9">
        <v>210</v>
      </c>
      <c r="CR13" s="10">
        <v>0</v>
      </c>
      <c r="CS13" s="28">
        <v>13489</v>
      </c>
      <c r="CT13" s="28">
        <v>11185</v>
      </c>
    </row>
    <row r="14" spans="1:98">
      <c r="A14" s="11" t="s">
        <v>9</v>
      </c>
      <c r="B14" s="8">
        <f t="shared" si="0"/>
        <v>523536</v>
      </c>
      <c r="C14" s="34">
        <v>0</v>
      </c>
      <c r="D14" s="9">
        <v>69240</v>
      </c>
      <c r="E14" s="9">
        <v>88595</v>
      </c>
      <c r="F14" s="9">
        <v>21192</v>
      </c>
      <c r="G14" s="9">
        <v>113731</v>
      </c>
      <c r="H14" s="9">
        <v>4452</v>
      </c>
      <c r="I14" s="9">
        <v>29031</v>
      </c>
      <c r="J14" s="9">
        <v>102267</v>
      </c>
      <c r="K14" s="28">
        <v>46529</v>
      </c>
      <c r="L14" s="29">
        <v>0</v>
      </c>
      <c r="M14" s="31">
        <v>0</v>
      </c>
      <c r="N14" s="29">
        <v>0</v>
      </c>
      <c r="O14" s="26">
        <v>0</v>
      </c>
      <c r="P14" s="34">
        <v>0</v>
      </c>
      <c r="Q14" s="9">
        <v>7413</v>
      </c>
      <c r="R14" s="9">
        <v>0</v>
      </c>
      <c r="S14" s="9">
        <v>0</v>
      </c>
      <c r="T14" s="9">
        <v>277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2625</v>
      </c>
      <c r="AH14" s="9">
        <v>0</v>
      </c>
      <c r="AI14" s="9">
        <v>0</v>
      </c>
      <c r="AJ14" s="28">
        <v>0</v>
      </c>
      <c r="AK14" s="9">
        <v>0</v>
      </c>
      <c r="AL14" s="23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28">
        <v>0</v>
      </c>
      <c r="AU14" s="29">
        <v>0</v>
      </c>
      <c r="AV14" s="9">
        <v>0</v>
      </c>
      <c r="AW14" s="9">
        <v>0</v>
      </c>
      <c r="AX14" s="23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28">
        <v>0</v>
      </c>
      <c r="BF14" s="23">
        <v>0</v>
      </c>
      <c r="BG14" s="23">
        <v>0</v>
      </c>
      <c r="BH14" s="23">
        <v>0</v>
      </c>
      <c r="BI14" s="23">
        <v>0</v>
      </c>
      <c r="BJ14" s="23">
        <v>0</v>
      </c>
      <c r="BK14" s="23">
        <v>0</v>
      </c>
      <c r="BL14" s="23">
        <v>0</v>
      </c>
      <c r="BM14" s="23">
        <v>0</v>
      </c>
      <c r="BN14" s="23">
        <v>0</v>
      </c>
      <c r="BO14" s="23">
        <v>0</v>
      </c>
      <c r="BP14" s="23">
        <v>0</v>
      </c>
      <c r="BQ14" s="23">
        <v>0</v>
      </c>
      <c r="BR14" s="23">
        <v>0</v>
      </c>
      <c r="BS14" s="23">
        <v>0</v>
      </c>
      <c r="BT14" s="23">
        <v>0</v>
      </c>
      <c r="BU14" s="23">
        <v>0</v>
      </c>
      <c r="BV14" s="23">
        <v>0</v>
      </c>
      <c r="BW14" s="23">
        <v>0</v>
      </c>
      <c r="BX14" s="23">
        <v>0</v>
      </c>
      <c r="BY14" s="26">
        <v>0</v>
      </c>
      <c r="BZ14" s="9">
        <v>0</v>
      </c>
      <c r="CA14" s="23">
        <v>0</v>
      </c>
      <c r="CB14" s="23">
        <v>0</v>
      </c>
      <c r="CC14" s="23">
        <v>0</v>
      </c>
      <c r="CD14" s="23">
        <v>0</v>
      </c>
      <c r="CE14" s="23">
        <v>0</v>
      </c>
      <c r="CF14" s="9">
        <v>0</v>
      </c>
      <c r="CG14" s="23">
        <v>5076</v>
      </c>
      <c r="CH14" s="23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10">
        <v>0</v>
      </c>
      <c r="CS14" s="28">
        <v>20382</v>
      </c>
      <c r="CT14" s="28">
        <v>12726</v>
      </c>
    </row>
    <row r="15" spans="1:98">
      <c r="A15" s="11" t="s">
        <v>10</v>
      </c>
      <c r="B15" s="8">
        <f t="shared" si="0"/>
        <v>13974</v>
      </c>
      <c r="C15" s="34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28">
        <v>0</v>
      </c>
      <c r="L15" s="29">
        <v>0</v>
      </c>
      <c r="M15" s="31">
        <v>0</v>
      </c>
      <c r="N15" s="29">
        <v>0</v>
      </c>
      <c r="O15" s="26">
        <v>0</v>
      </c>
      <c r="P15" s="34">
        <v>0</v>
      </c>
      <c r="Q15" s="9">
        <v>0</v>
      </c>
      <c r="R15" s="9">
        <v>0</v>
      </c>
      <c r="S15" s="9">
        <v>0</v>
      </c>
      <c r="T15" s="9">
        <v>4203</v>
      </c>
      <c r="U15" s="9">
        <v>2849</v>
      </c>
      <c r="V15" s="9">
        <v>0</v>
      </c>
      <c r="W15" s="9">
        <v>0</v>
      </c>
      <c r="X15" s="9">
        <v>0</v>
      </c>
      <c r="Y15" s="9">
        <v>1851</v>
      </c>
      <c r="Z15" s="9">
        <v>0</v>
      </c>
      <c r="AA15" s="9">
        <v>2833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2238</v>
      </c>
      <c r="AI15" s="9">
        <v>0</v>
      </c>
      <c r="AJ15" s="28">
        <v>0</v>
      </c>
      <c r="AK15" s="9">
        <v>0</v>
      </c>
      <c r="AL15" s="23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28">
        <v>0</v>
      </c>
      <c r="AU15" s="29">
        <v>0</v>
      </c>
      <c r="AV15" s="9">
        <v>0</v>
      </c>
      <c r="AW15" s="9">
        <v>0</v>
      </c>
      <c r="AX15" s="23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28">
        <v>0</v>
      </c>
      <c r="BF15" s="23">
        <v>0</v>
      </c>
      <c r="BG15" s="23">
        <v>0</v>
      </c>
      <c r="BH15" s="23">
        <v>0</v>
      </c>
      <c r="BI15" s="23">
        <v>0</v>
      </c>
      <c r="BJ15" s="23">
        <v>0</v>
      </c>
      <c r="BK15" s="23">
        <v>0</v>
      </c>
      <c r="BL15" s="23">
        <v>0</v>
      </c>
      <c r="BM15" s="23">
        <v>0</v>
      </c>
      <c r="BN15" s="23">
        <v>0</v>
      </c>
      <c r="BO15" s="23">
        <v>0</v>
      </c>
      <c r="BP15" s="23">
        <v>0</v>
      </c>
      <c r="BQ15" s="23">
        <v>0</v>
      </c>
      <c r="BR15" s="23">
        <v>0</v>
      </c>
      <c r="BS15" s="23">
        <v>0</v>
      </c>
      <c r="BT15" s="23">
        <v>0</v>
      </c>
      <c r="BU15" s="23">
        <v>0</v>
      </c>
      <c r="BV15" s="23">
        <v>0</v>
      </c>
      <c r="BW15" s="23">
        <v>0</v>
      </c>
      <c r="BX15" s="23">
        <v>0</v>
      </c>
      <c r="BY15" s="26">
        <v>0</v>
      </c>
      <c r="BZ15" s="9">
        <v>0</v>
      </c>
      <c r="CA15" s="23">
        <v>0</v>
      </c>
      <c r="CB15" s="23">
        <v>0</v>
      </c>
      <c r="CC15" s="23">
        <v>0</v>
      </c>
      <c r="CD15" s="23">
        <v>0</v>
      </c>
      <c r="CE15" s="23">
        <v>0</v>
      </c>
      <c r="CF15" s="9">
        <v>0</v>
      </c>
      <c r="CG15" s="23">
        <v>0</v>
      </c>
      <c r="CH15" s="23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9">
        <v>0</v>
      </c>
      <c r="CO15" s="9">
        <v>0</v>
      </c>
      <c r="CP15" s="9">
        <v>0</v>
      </c>
      <c r="CQ15" s="9">
        <v>0</v>
      </c>
      <c r="CR15" s="10">
        <v>0</v>
      </c>
      <c r="CS15" s="28">
        <v>0</v>
      </c>
      <c r="CT15" s="28">
        <v>0</v>
      </c>
    </row>
    <row r="16" spans="1:98">
      <c r="A16" s="11" t="s">
        <v>11</v>
      </c>
      <c r="B16" s="8">
        <f t="shared" si="0"/>
        <v>254329</v>
      </c>
      <c r="C16" s="34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28">
        <v>0</v>
      </c>
      <c r="L16" s="29">
        <v>0</v>
      </c>
      <c r="M16" s="31">
        <v>0</v>
      </c>
      <c r="N16" s="29">
        <v>7207</v>
      </c>
      <c r="O16" s="26">
        <v>0</v>
      </c>
      <c r="P16" s="34">
        <v>0</v>
      </c>
      <c r="Q16" s="9">
        <v>5445</v>
      </c>
      <c r="R16" s="9">
        <v>0</v>
      </c>
      <c r="S16" s="9">
        <v>0</v>
      </c>
      <c r="T16" s="9">
        <v>11388</v>
      </c>
      <c r="U16" s="9">
        <v>11296</v>
      </c>
      <c r="V16" s="9">
        <v>1460</v>
      </c>
      <c r="W16" s="9">
        <v>0</v>
      </c>
      <c r="X16" s="9">
        <v>1718</v>
      </c>
      <c r="Y16" s="9">
        <v>0</v>
      </c>
      <c r="Z16" s="9">
        <v>0</v>
      </c>
      <c r="AA16" s="9">
        <v>0</v>
      </c>
      <c r="AB16" s="9">
        <v>84848</v>
      </c>
      <c r="AC16" s="9">
        <v>0</v>
      </c>
      <c r="AD16" s="9">
        <v>0</v>
      </c>
      <c r="AE16" s="9">
        <v>12120</v>
      </c>
      <c r="AF16" s="9">
        <v>7328</v>
      </c>
      <c r="AG16" s="9">
        <v>615</v>
      </c>
      <c r="AH16" s="9">
        <v>13750</v>
      </c>
      <c r="AI16" s="9">
        <v>66424</v>
      </c>
      <c r="AJ16" s="28">
        <v>0</v>
      </c>
      <c r="AK16" s="9">
        <v>0</v>
      </c>
      <c r="AL16" s="23">
        <v>0</v>
      </c>
      <c r="AM16" s="9">
        <v>951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3348</v>
      </c>
      <c r="AT16" s="28">
        <v>0</v>
      </c>
      <c r="AU16" s="29">
        <v>0</v>
      </c>
      <c r="AV16" s="9">
        <v>0</v>
      </c>
      <c r="AW16" s="9">
        <v>0</v>
      </c>
      <c r="AX16" s="23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28">
        <v>0</v>
      </c>
      <c r="BF16" s="23">
        <v>0</v>
      </c>
      <c r="BG16" s="23">
        <v>0</v>
      </c>
      <c r="BH16" s="23">
        <v>0</v>
      </c>
      <c r="BI16" s="23">
        <v>0</v>
      </c>
      <c r="BJ16" s="23">
        <v>0</v>
      </c>
      <c r="BK16" s="23">
        <v>0</v>
      </c>
      <c r="BL16" s="23">
        <v>0</v>
      </c>
      <c r="BM16" s="23">
        <v>0</v>
      </c>
      <c r="BN16" s="23">
        <v>0</v>
      </c>
      <c r="BO16" s="23">
        <v>0</v>
      </c>
      <c r="BP16" s="23">
        <v>0</v>
      </c>
      <c r="BQ16" s="23">
        <v>0</v>
      </c>
      <c r="BR16" s="23">
        <v>0</v>
      </c>
      <c r="BS16" s="23">
        <v>0</v>
      </c>
      <c r="BT16" s="23">
        <v>0</v>
      </c>
      <c r="BU16" s="23">
        <v>0</v>
      </c>
      <c r="BV16" s="23">
        <v>0</v>
      </c>
      <c r="BW16" s="23">
        <v>0</v>
      </c>
      <c r="BX16" s="23">
        <v>0</v>
      </c>
      <c r="BY16" s="26">
        <v>0</v>
      </c>
      <c r="BZ16" s="9">
        <v>11457</v>
      </c>
      <c r="CA16" s="23">
        <v>0</v>
      </c>
      <c r="CB16" s="23">
        <v>362</v>
      </c>
      <c r="CC16" s="23">
        <v>0</v>
      </c>
      <c r="CD16" s="23">
        <v>0</v>
      </c>
      <c r="CE16" s="23">
        <v>0</v>
      </c>
      <c r="CF16" s="9">
        <v>0</v>
      </c>
      <c r="CG16" s="23">
        <v>0</v>
      </c>
      <c r="CH16" s="23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10">
        <v>11903</v>
      </c>
      <c r="CS16" s="28">
        <v>2709</v>
      </c>
      <c r="CT16" s="28">
        <v>0</v>
      </c>
    </row>
    <row r="17" spans="1:98">
      <c r="A17" s="11" t="s">
        <v>12</v>
      </c>
      <c r="B17" s="8">
        <f t="shared" si="0"/>
        <v>7562278</v>
      </c>
      <c r="C17" s="34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28">
        <v>0</v>
      </c>
      <c r="L17" s="29">
        <v>4335</v>
      </c>
      <c r="M17" s="31">
        <v>1503407</v>
      </c>
      <c r="N17" s="29">
        <v>0</v>
      </c>
      <c r="O17" s="26">
        <v>0</v>
      </c>
      <c r="P17" s="34">
        <v>0</v>
      </c>
      <c r="Q17" s="9">
        <v>461461</v>
      </c>
      <c r="R17" s="9">
        <v>85059</v>
      </c>
      <c r="S17" s="9">
        <v>285710</v>
      </c>
      <c r="T17" s="9">
        <v>696939</v>
      </c>
      <c r="U17" s="9">
        <v>721290</v>
      </c>
      <c r="V17" s="9">
        <v>293283</v>
      </c>
      <c r="W17" s="9">
        <v>23305</v>
      </c>
      <c r="X17" s="9">
        <v>35137</v>
      </c>
      <c r="Y17" s="9">
        <v>465006</v>
      </c>
      <c r="Z17" s="9">
        <v>933</v>
      </c>
      <c r="AA17" s="9">
        <v>297542</v>
      </c>
      <c r="AB17" s="9">
        <v>220042</v>
      </c>
      <c r="AC17" s="9">
        <v>80563</v>
      </c>
      <c r="AD17" s="9">
        <v>28485</v>
      </c>
      <c r="AE17" s="9">
        <v>453155</v>
      </c>
      <c r="AF17" s="9">
        <v>515047</v>
      </c>
      <c r="AG17" s="9">
        <v>0</v>
      </c>
      <c r="AH17" s="9">
        <v>377067</v>
      </c>
      <c r="AI17" s="9">
        <v>761799</v>
      </c>
      <c r="AJ17" s="28">
        <v>0</v>
      </c>
      <c r="AK17" s="9">
        <v>35617</v>
      </c>
      <c r="AL17" s="23">
        <v>0</v>
      </c>
      <c r="AM17" s="9">
        <v>0</v>
      </c>
      <c r="AN17" s="9">
        <v>0</v>
      </c>
      <c r="AO17" s="9">
        <v>0</v>
      </c>
      <c r="AP17" s="9">
        <v>0</v>
      </c>
      <c r="AQ17" s="9">
        <v>26450</v>
      </c>
      <c r="AR17" s="9">
        <v>0</v>
      </c>
      <c r="AS17" s="9">
        <v>101134</v>
      </c>
      <c r="AT17" s="28">
        <v>0</v>
      </c>
      <c r="AU17" s="29">
        <v>0</v>
      </c>
      <c r="AV17" s="9">
        <v>0</v>
      </c>
      <c r="AW17" s="9">
        <v>0</v>
      </c>
      <c r="AX17" s="23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28">
        <v>0</v>
      </c>
      <c r="BF17" s="23">
        <v>0</v>
      </c>
      <c r="BG17" s="23">
        <v>20208</v>
      </c>
      <c r="BH17" s="23">
        <v>0</v>
      </c>
      <c r="BI17" s="23">
        <v>0</v>
      </c>
      <c r="BJ17" s="23">
        <v>0</v>
      </c>
      <c r="BK17" s="23">
        <v>0</v>
      </c>
      <c r="BL17" s="23">
        <v>0</v>
      </c>
      <c r="BM17" s="23">
        <v>0</v>
      </c>
      <c r="BN17" s="23">
        <v>0</v>
      </c>
      <c r="BO17" s="23">
        <v>313</v>
      </c>
      <c r="BP17" s="23">
        <v>0</v>
      </c>
      <c r="BQ17" s="23">
        <v>4655</v>
      </c>
      <c r="BR17" s="23">
        <v>0</v>
      </c>
      <c r="BS17" s="23">
        <v>1543</v>
      </c>
      <c r="BT17" s="23">
        <v>0</v>
      </c>
      <c r="BU17" s="23">
        <v>438</v>
      </c>
      <c r="BV17" s="23">
        <v>0</v>
      </c>
      <c r="BW17" s="23">
        <v>0</v>
      </c>
      <c r="BX17" s="23">
        <v>0</v>
      </c>
      <c r="BY17" s="26">
        <v>0</v>
      </c>
      <c r="BZ17" s="9">
        <v>0</v>
      </c>
      <c r="CA17" s="23">
        <v>0</v>
      </c>
      <c r="CB17" s="23">
        <v>0</v>
      </c>
      <c r="CC17" s="23">
        <v>0</v>
      </c>
      <c r="CD17" s="23">
        <v>0</v>
      </c>
      <c r="CE17" s="23">
        <v>6258</v>
      </c>
      <c r="CF17" s="9">
        <v>26592</v>
      </c>
      <c r="CG17" s="23">
        <v>0</v>
      </c>
      <c r="CH17" s="23">
        <v>1512</v>
      </c>
      <c r="CI17" s="9">
        <v>0</v>
      </c>
      <c r="CJ17" s="9">
        <v>0</v>
      </c>
      <c r="CK17" s="9">
        <v>0</v>
      </c>
      <c r="CL17" s="9">
        <v>5511</v>
      </c>
      <c r="CM17" s="9">
        <v>5712</v>
      </c>
      <c r="CN17" s="9">
        <v>10075</v>
      </c>
      <c r="CO17" s="9">
        <v>0</v>
      </c>
      <c r="CP17" s="9">
        <v>0</v>
      </c>
      <c r="CQ17" s="9">
        <v>0</v>
      </c>
      <c r="CR17" s="10">
        <v>0</v>
      </c>
      <c r="CS17" s="28">
        <v>0</v>
      </c>
      <c r="CT17" s="28">
        <v>6695</v>
      </c>
    </row>
    <row r="18" spans="1:98">
      <c r="A18" s="11" t="s">
        <v>13</v>
      </c>
      <c r="B18" s="8">
        <f t="shared" si="0"/>
        <v>294955</v>
      </c>
      <c r="C18" s="34">
        <v>2681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28">
        <v>0</v>
      </c>
      <c r="L18" s="29">
        <v>0</v>
      </c>
      <c r="M18" s="31">
        <v>0</v>
      </c>
      <c r="N18" s="29">
        <v>79802</v>
      </c>
      <c r="O18" s="26">
        <v>0</v>
      </c>
      <c r="P18" s="34">
        <v>0</v>
      </c>
      <c r="Q18" s="9">
        <v>8764</v>
      </c>
      <c r="R18" s="9">
        <v>1525</v>
      </c>
      <c r="S18" s="9">
        <v>0</v>
      </c>
      <c r="T18" s="9">
        <v>29022</v>
      </c>
      <c r="U18" s="9">
        <v>23788</v>
      </c>
      <c r="V18" s="9">
        <v>0</v>
      </c>
      <c r="W18" s="9">
        <v>0</v>
      </c>
      <c r="X18" s="9">
        <v>14975</v>
      </c>
      <c r="Y18" s="9">
        <v>4183</v>
      </c>
      <c r="Z18" s="9">
        <v>0</v>
      </c>
      <c r="AA18" s="9">
        <v>839</v>
      </c>
      <c r="AB18" s="9">
        <v>24111</v>
      </c>
      <c r="AC18" s="9">
        <v>5181</v>
      </c>
      <c r="AD18" s="9">
        <v>0</v>
      </c>
      <c r="AE18" s="9">
        <v>17578</v>
      </c>
      <c r="AF18" s="9">
        <v>24589</v>
      </c>
      <c r="AG18" s="9">
        <v>2694</v>
      </c>
      <c r="AH18" s="9">
        <v>18996</v>
      </c>
      <c r="AI18" s="9">
        <v>31930</v>
      </c>
      <c r="AJ18" s="28">
        <v>0</v>
      </c>
      <c r="AK18" s="9">
        <v>0</v>
      </c>
      <c r="AL18" s="23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28">
        <v>0</v>
      </c>
      <c r="AU18" s="29">
        <v>0</v>
      </c>
      <c r="AV18" s="9">
        <v>0</v>
      </c>
      <c r="AW18" s="9">
        <v>0</v>
      </c>
      <c r="AX18" s="23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28">
        <v>0</v>
      </c>
      <c r="BF18" s="23">
        <v>0</v>
      </c>
      <c r="BG18" s="23">
        <v>0</v>
      </c>
      <c r="BH18" s="23">
        <v>0</v>
      </c>
      <c r="BI18" s="23">
        <v>0</v>
      </c>
      <c r="BJ18" s="23">
        <v>0</v>
      </c>
      <c r="BK18" s="23">
        <v>0</v>
      </c>
      <c r="BL18" s="23">
        <v>0</v>
      </c>
      <c r="BM18" s="23">
        <v>0</v>
      </c>
      <c r="BN18" s="23">
        <v>0</v>
      </c>
      <c r="BO18" s="23">
        <v>0</v>
      </c>
      <c r="BP18" s="23">
        <v>0</v>
      </c>
      <c r="BQ18" s="23">
        <v>0</v>
      </c>
      <c r="BR18" s="23">
        <v>0</v>
      </c>
      <c r="BS18" s="23">
        <v>0</v>
      </c>
      <c r="BT18" s="23">
        <v>0</v>
      </c>
      <c r="BU18" s="23">
        <v>0</v>
      </c>
      <c r="BV18" s="23">
        <v>991</v>
      </c>
      <c r="BW18" s="23">
        <v>0</v>
      </c>
      <c r="BX18" s="23">
        <v>0</v>
      </c>
      <c r="BY18" s="26">
        <v>0</v>
      </c>
      <c r="BZ18" s="9">
        <v>0</v>
      </c>
      <c r="CA18" s="23">
        <v>0</v>
      </c>
      <c r="CB18" s="23">
        <v>0</v>
      </c>
      <c r="CC18" s="23">
        <v>0</v>
      </c>
      <c r="CD18" s="23">
        <v>0</v>
      </c>
      <c r="CE18" s="23">
        <v>0</v>
      </c>
      <c r="CF18" s="9">
        <v>0</v>
      </c>
      <c r="CG18" s="23">
        <v>0</v>
      </c>
      <c r="CH18" s="23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28">
        <v>503</v>
      </c>
      <c r="CT18" s="28">
        <v>2803</v>
      </c>
    </row>
    <row r="19" spans="1:98">
      <c r="A19" s="11" t="s">
        <v>14</v>
      </c>
      <c r="B19" s="8">
        <f t="shared" si="0"/>
        <v>277941</v>
      </c>
      <c r="C19" s="34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28">
        <v>0</v>
      </c>
      <c r="L19" s="29">
        <v>0</v>
      </c>
      <c r="M19" s="31">
        <v>0</v>
      </c>
      <c r="N19" s="29">
        <v>0</v>
      </c>
      <c r="O19" s="26">
        <v>0</v>
      </c>
      <c r="P19" s="34">
        <v>0</v>
      </c>
      <c r="Q19" s="9">
        <v>0</v>
      </c>
      <c r="R19" s="9">
        <v>1256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1835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1007</v>
      </c>
      <c r="AI19" s="9">
        <v>0</v>
      </c>
      <c r="AJ19" s="28">
        <v>0</v>
      </c>
      <c r="AK19" s="9">
        <v>0</v>
      </c>
      <c r="AL19" s="23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28">
        <v>0</v>
      </c>
      <c r="AU19" s="29">
        <v>80970</v>
      </c>
      <c r="AV19" s="9">
        <v>2988</v>
      </c>
      <c r="AW19" s="9">
        <v>2815</v>
      </c>
      <c r="AX19" s="23">
        <v>0</v>
      </c>
      <c r="AY19" s="9">
        <v>6741</v>
      </c>
      <c r="AZ19" s="9">
        <v>9379</v>
      </c>
      <c r="BA19" s="9">
        <v>33850</v>
      </c>
      <c r="BB19" s="9">
        <v>3478</v>
      </c>
      <c r="BC19" s="9">
        <v>0</v>
      </c>
      <c r="BD19" s="9">
        <v>27365</v>
      </c>
      <c r="BE19" s="28">
        <v>32001</v>
      </c>
      <c r="BF19" s="23">
        <v>0</v>
      </c>
      <c r="BG19" s="23">
        <v>0</v>
      </c>
      <c r="BH19" s="23">
        <v>0</v>
      </c>
      <c r="BI19" s="23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0</v>
      </c>
      <c r="BP19" s="23">
        <v>0</v>
      </c>
      <c r="BQ19" s="23">
        <v>0</v>
      </c>
      <c r="BR19" s="23">
        <v>0</v>
      </c>
      <c r="BS19" s="23">
        <v>0</v>
      </c>
      <c r="BT19" s="23">
        <v>0</v>
      </c>
      <c r="BU19" s="23">
        <v>0</v>
      </c>
      <c r="BV19" s="23">
        <v>0</v>
      </c>
      <c r="BW19" s="23">
        <v>0</v>
      </c>
      <c r="BX19" s="23">
        <v>0</v>
      </c>
      <c r="BY19" s="26">
        <v>0</v>
      </c>
      <c r="BZ19" s="9">
        <v>0</v>
      </c>
      <c r="CA19" s="23">
        <v>0</v>
      </c>
      <c r="CB19" s="23">
        <v>0</v>
      </c>
      <c r="CC19" s="23">
        <v>0</v>
      </c>
      <c r="CD19" s="23">
        <v>0</v>
      </c>
      <c r="CE19" s="23">
        <v>0</v>
      </c>
      <c r="CF19" s="9">
        <v>0</v>
      </c>
      <c r="CG19" s="23">
        <v>0</v>
      </c>
      <c r="CH19" s="23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28">
        <v>10246</v>
      </c>
      <c r="CT19" s="28">
        <v>64010</v>
      </c>
    </row>
    <row r="20" spans="1:98">
      <c r="A20" s="11" t="s">
        <v>15</v>
      </c>
      <c r="B20" s="8">
        <f t="shared" si="0"/>
        <v>47881</v>
      </c>
      <c r="C20" s="34">
        <v>0</v>
      </c>
      <c r="D20" s="9">
        <v>184</v>
      </c>
      <c r="E20" s="9">
        <v>0</v>
      </c>
      <c r="F20" s="9">
        <v>0</v>
      </c>
      <c r="G20" s="9">
        <v>2527</v>
      </c>
      <c r="H20" s="9">
        <v>0</v>
      </c>
      <c r="I20" s="9">
        <v>258</v>
      </c>
      <c r="J20" s="9">
        <v>1170</v>
      </c>
      <c r="K20" s="28">
        <v>305</v>
      </c>
      <c r="L20" s="29">
        <v>0</v>
      </c>
      <c r="M20" s="31">
        <v>0</v>
      </c>
      <c r="N20" s="29">
        <v>0</v>
      </c>
      <c r="O20" s="26">
        <v>0</v>
      </c>
      <c r="P20" s="34">
        <v>0</v>
      </c>
      <c r="Q20" s="9">
        <v>1784</v>
      </c>
      <c r="R20" s="9">
        <v>0</v>
      </c>
      <c r="S20" s="9">
        <v>0</v>
      </c>
      <c r="T20" s="9">
        <v>0</v>
      </c>
      <c r="U20" s="9">
        <v>5178</v>
      </c>
      <c r="V20" s="9">
        <v>0</v>
      </c>
      <c r="W20" s="9">
        <v>0</v>
      </c>
      <c r="X20" s="9">
        <v>0</v>
      </c>
      <c r="Y20" s="9">
        <v>396</v>
      </c>
      <c r="Z20" s="9">
        <v>0</v>
      </c>
      <c r="AA20" s="9">
        <v>0</v>
      </c>
      <c r="AB20" s="9">
        <v>6870</v>
      </c>
      <c r="AC20" s="9">
        <v>0</v>
      </c>
      <c r="AD20" s="9">
        <v>0</v>
      </c>
      <c r="AE20" s="9">
        <v>6760</v>
      </c>
      <c r="AF20" s="9">
        <v>6452</v>
      </c>
      <c r="AG20" s="9">
        <v>0</v>
      </c>
      <c r="AH20" s="9">
        <v>2203</v>
      </c>
      <c r="AI20" s="9">
        <v>2014</v>
      </c>
      <c r="AJ20" s="28">
        <v>0</v>
      </c>
      <c r="AK20" s="9">
        <v>0</v>
      </c>
      <c r="AL20" s="23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28">
        <v>0</v>
      </c>
      <c r="AU20" s="29">
        <v>0</v>
      </c>
      <c r="AV20" s="9">
        <v>0</v>
      </c>
      <c r="AW20" s="9">
        <v>0</v>
      </c>
      <c r="AX20" s="23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28">
        <v>0</v>
      </c>
      <c r="BF20" s="23">
        <v>0</v>
      </c>
      <c r="BG20" s="23">
        <v>0</v>
      </c>
      <c r="BH20" s="23">
        <v>0</v>
      </c>
      <c r="BI20" s="23">
        <v>0</v>
      </c>
      <c r="BJ20" s="23">
        <v>0</v>
      </c>
      <c r="BK20" s="23">
        <v>0</v>
      </c>
      <c r="BL20" s="23">
        <v>0</v>
      </c>
      <c r="BM20" s="23">
        <v>0</v>
      </c>
      <c r="BN20" s="23">
        <v>0</v>
      </c>
      <c r="BO20" s="23">
        <v>0</v>
      </c>
      <c r="BP20" s="23">
        <v>0</v>
      </c>
      <c r="BQ20" s="23">
        <v>0</v>
      </c>
      <c r="BR20" s="23">
        <v>0</v>
      </c>
      <c r="BS20" s="23">
        <v>0</v>
      </c>
      <c r="BT20" s="23">
        <v>0</v>
      </c>
      <c r="BU20" s="23">
        <v>0</v>
      </c>
      <c r="BV20" s="23">
        <v>0</v>
      </c>
      <c r="BW20" s="23">
        <v>0</v>
      </c>
      <c r="BX20" s="23">
        <v>0</v>
      </c>
      <c r="BY20" s="26">
        <v>0</v>
      </c>
      <c r="BZ20" s="9">
        <v>0</v>
      </c>
      <c r="CA20" s="23">
        <v>0</v>
      </c>
      <c r="CB20" s="23">
        <v>0</v>
      </c>
      <c r="CC20" s="23">
        <v>0</v>
      </c>
      <c r="CD20" s="23">
        <v>0</v>
      </c>
      <c r="CE20" s="23">
        <v>0</v>
      </c>
      <c r="CF20" s="9">
        <v>0</v>
      </c>
      <c r="CG20" s="23">
        <v>349</v>
      </c>
      <c r="CH20" s="23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28">
        <v>139</v>
      </c>
      <c r="CT20" s="28">
        <v>11292</v>
      </c>
    </row>
    <row r="21" spans="1:98">
      <c r="A21" s="11" t="s">
        <v>16</v>
      </c>
      <c r="B21" s="8">
        <f t="shared" si="0"/>
        <v>473273</v>
      </c>
      <c r="C21" s="34">
        <v>0</v>
      </c>
      <c r="D21" s="9">
        <v>75325</v>
      </c>
      <c r="E21" s="9">
        <v>53099</v>
      </c>
      <c r="F21" s="9">
        <v>22547</v>
      </c>
      <c r="G21" s="9">
        <v>106153</v>
      </c>
      <c r="H21" s="9">
        <v>13485</v>
      </c>
      <c r="I21" s="9">
        <v>16044</v>
      </c>
      <c r="J21" s="9">
        <v>114936</v>
      </c>
      <c r="K21" s="28">
        <v>21417</v>
      </c>
      <c r="L21" s="29">
        <v>0</v>
      </c>
      <c r="M21" s="31">
        <v>0</v>
      </c>
      <c r="N21" s="29">
        <v>0</v>
      </c>
      <c r="O21" s="26">
        <v>0</v>
      </c>
      <c r="P21" s="34">
        <v>0</v>
      </c>
      <c r="Q21" s="9">
        <v>7206</v>
      </c>
      <c r="R21" s="9">
        <v>0</v>
      </c>
      <c r="S21" s="9">
        <v>0</v>
      </c>
      <c r="T21" s="9">
        <v>0</v>
      </c>
      <c r="U21" s="9">
        <v>637</v>
      </c>
      <c r="V21" s="9">
        <v>0</v>
      </c>
      <c r="W21" s="9">
        <v>0</v>
      </c>
      <c r="X21" s="9">
        <v>0</v>
      </c>
      <c r="Y21" s="9">
        <v>2641</v>
      </c>
      <c r="Z21" s="9">
        <v>0</v>
      </c>
      <c r="AA21" s="9">
        <v>0</v>
      </c>
      <c r="AB21" s="9">
        <v>0</v>
      </c>
      <c r="AC21" s="9">
        <v>1137</v>
      </c>
      <c r="AD21" s="9">
        <v>0</v>
      </c>
      <c r="AE21" s="9">
        <v>0</v>
      </c>
      <c r="AF21" s="9">
        <v>696</v>
      </c>
      <c r="AG21" s="9">
        <v>0</v>
      </c>
      <c r="AH21" s="9">
        <v>0</v>
      </c>
      <c r="AI21" s="9">
        <v>609</v>
      </c>
      <c r="AJ21" s="28">
        <v>0</v>
      </c>
      <c r="AK21" s="9">
        <v>0</v>
      </c>
      <c r="AL21" s="23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28">
        <v>0</v>
      </c>
      <c r="AU21" s="29">
        <v>0</v>
      </c>
      <c r="AV21" s="9">
        <v>0</v>
      </c>
      <c r="AW21" s="9">
        <v>0</v>
      </c>
      <c r="AX21" s="23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28">
        <v>0</v>
      </c>
      <c r="BF21" s="23">
        <v>0</v>
      </c>
      <c r="BG21" s="23">
        <v>0</v>
      </c>
      <c r="BH21" s="23">
        <v>0</v>
      </c>
      <c r="BI21" s="23">
        <v>0</v>
      </c>
      <c r="BJ21" s="23">
        <v>0</v>
      </c>
      <c r="BK21" s="23">
        <v>0</v>
      </c>
      <c r="BL21" s="23">
        <v>0</v>
      </c>
      <c r="BM21" s="23">
        <v>0</v>
      </c>
      <c r="BN21" s="23">
        <v>0</v>
      </c>
      <c r="BO21" s="23">
        <v>0</v>
      </c>
      <c r="BP21" s="23">
        <v>0</v>
      </c>
      <c r="BQ21" s="23">
        <v>0</v>
      </c>
      <c r="BR21" s="23">
        <v>0</v>
      </c>
      <c r="BS21" s="23">
        <v>0</v>
      </c>
      <c r="BT21" s="23">
        <v>0</v>
      </c>
      <c r="BU21" s="23">
        <v>0</v>
      </c>
      <c r="BV21" s="23">
        <v>0</v>
      </c>
      <c r="BW21" s="23">
        <v>0</v>
      </c>
      <c r="BX21" s="23">
        <v>0</v>
      </c>
      <c r="BY21" s="26">
        <v>0</v>
      </c>
      <c r="BZ21" s="9">
        <v>0</v>
      </c>
      <c r="CA21" s="23">
        <v>0</v>
      </c>
      <c r="CB21" s="23">
        <v>0</v>
      </c>
      <c r="CC21" s="23">
        <v>0</v>
      </c>
      <c r="CD21" s="23">
        <v>0</v>
      </c>
      <c r="CE21" s="23">
        <v>655</v>
      </c>
      <c r="CF21" s="9">
        <v>0</v>
      </c>
      <c r="CG21" s="23">
        <v>9362</v>
      </c>
      <c r="CH21" s="23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9">
        <v>0</v>
      </c>
      <c r="CO21" s="9">
        <v>0</v>
      </c>
      <c r="CP21" s="9">
        <v>1040</v>
      </c>
      <c r="CQ21" s="9">
        <v>0</v>
      </c>
      <c r="CR21" s="9">
        <v>0</v>
      </c>
      <c r="CS21" s="28">
        <v>19134</v>
      </c>
      <c r="CT21" s="28">
        <v>7150</v>
      </c>
    </row>
    <row r="22" spans="1:98">
      <c r="A22" s="11" t="s">
        <v>17</v>
      </c>
      <c r="B22" s="8">
        <f t="shared" si="0"/>
        <v>16553</v>
      </c>
      <c r="C22" s="34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28">
        <v>0</v>
      </c>
      <c r="L22" s="29">
        <v>0</v>
      </c>
      <c r="M22" s="31">
        <v>0</v>
      </c>
      <c r="N22" s="29">
        <v>0</v>
      </c>
      <c r="O22" s="26">
        <v>0</v>
      </c>
      <c r="P22" s="34">
        <v>8589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3678</v>
      </c>
      <c r="W22" s="9">
        <v>0</v>
      </c>
      <c r="X22" s="9">
        <v>0</v>
      </c>
      <c r="Y22" s="9">
        <v>53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743</v>
      </c>
      <c r="AI22" s="9">
        <v>3490</v>
      </c>
      <c r="AJ22" s="28">
        <v>0</v>
      </c>
      <c r="AK22" s="9">
        <v>0</v>
      </c>
      <c r="AL22" s="23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28">
        <v>0</v>
      </c>
      <c r="AU22" s="29">
        <v>0</v>
      </c>
      <c r="AV22" s="9">
        <v>0</v>
      </c>
      <c r="AW22" s="9">
        <v>0</v>
      </c>
      <c r="AX22" s="23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28">
        <v>0</v>
      </c>
      <c r="BF22" s="23">
        <v>0</v>
      </c>
      <c r="BG22" s="23">
        <v>0</v>
      </c>
      <c r="BH22" s="23">
        <v>0</v>
      </c>
      <c r="BI22" s="23">
        <v>0</v>
      </c>
      <c r="BJ22" s="23">
        <v>0</v>
      </c>
      <c r="BK22" s="23">
        <v>0</v>
      </c>
      <c r="BL22" s="23">
        <v>0</v>
      </c>
      <c r="BM22" s="23">
        <v>0</v>
      </c>
      <c r="BN22" s="23">
        <v>0</v>
      </c>
      <c r="BO22" s="23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23">
        <v>0</v>
      </c>
      <c r="BX22" s="23">
        <v>0</v>
      </c>
      <c r="BY22" s="26">
        <v>0</v>
      </c>
      <c r="BZ22" s="9">
        <v>0</v>
      </c>
      <c r="CA22" s="23">
        <v>0</v>
      </c>
      <c r="CB22" s="23">
        <v>0</v>
      </c>
      <c r="CC22" s="23">
        <v>0</v>
      </c>
      <c r="CD22" s="23">
        <v>0</v>
      </c>
      <c r="CE22" s="23">
        <v>0</v>
      </c>
      <c r="CF22" s="9">
        <v>0</v>
      </c>
      <c r="CG22" s="23">
        <v>0</v>
      </c>
      <c r="CH22" s="23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28">
        <v>0</v>
      </c>
      <c r="CT22" s="28">
        <v>0</v>
      </c>
    </row>
    <row r="23" spans="1:98">
      <c r="A23" s="11" t="s">
        <v>18</v>
      </c>
      <c r="B23" s="8">
        <f t="shared" si="0"/>
        <v>3057113</v>
      </c>
      <c r="C23" s="34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28">
        <v>0</v>
      </c>
      <c r="L23" s="29">
        <v>13365</v>
      </c>
      <c r="M23" s="31">
        <v>259430</v>
      </c>
      <c r="N23" s="29">
        <v>0</v>
      </c>
      <c r="O23" s="26">
        <v>0</v>
      </c>
      <c r="P23" s="34">
        <v>0</v>
      </c>
      <c r="Q23" s="9">
        <v>24867</v>
      </c>
      <c r="R23" s="9">
        <v>80273</v>
      </c>
      <c r="S23" s="9">
        <v>164020</v>
      </c>
      <c r="T23" s="9">
        <v>240756</v>
      </c>
      <c r="U23" s="9">
        <v>476599</v>
      </c>
      <c r="V23" s="9">
        <v>96615</v>
      </c>
      <c r="W23" s="9">
        <v>58234</v>
      </c>
      <c r="X23" s="9">
        <v>21351</v>
      </c>
      <c r="Y23" s="9">
        <v>209900</v>
      </c>
      <c r="Z23" s="9">
        <v>0</v>
      </c>
      <c r="AA23" s="9">
        <v>146457</v>
      </c>
      <c r="AB23" s="9">
        <v>359319</v>
      </c>
      <c r="AC23" s="9">
        <v>4374</v>
      </c>
      <c r="AD23" s="9">
        <v>5995</v>
      </c>
      <c r="AE23" s="9">
        <v>175762</v>
      </c>
      <c r="AF23" s="9">
        <v>274868</v>
      </c>
      <c r="AG23" s="9">
        <v>0</v>
      </c>
      <c r="AH23" s="9">
        <v>189068</v>
      </c>
      <c r="AI23" s="9">
        <v>222676</v>
      </c>
      <c r="AJ23" s="28">
        <v>0</v>
      </c>
      <c r="AK23" s="9">
        <v>0</v>
      </c>
      <c r="AL23" s="23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28">
        <v>0</v>
      </c>
      <c r="AU23" s="29">
        <v>0</v>
      </c>
      <c r="AV23" s="9">
        <v>0</v>
      </c>
      <c r="AW23" s="9">
        <v>0</v>
      </c>
      <c r="AX23" s="23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28">
        <v>0</v>
      </c>
      <c r="BF23" s="23">
        <v>0</v>
      </c>
      <c r="BG23" s="23">
        <v>17906</v>
      </c>
      <c r="BH23" s="23">
        <v>0</v>
      </c>
      <c r="BI23" s="23">
        <v>0</v>
      </c>
      <c r="BJ23" s="23">
        <v>0</v>
      </c>
      <c r="BK23" s="23">
        <v>0</v>
      </c>
      <c r="BL23" s="23">
        <v>2152</v>
      </c>
      <c r="BM23" s="23">
        <v>0</v>
      </c>
      <c r="BN23" s="23">
        <v>0</v>
      </c>
      <c r="BO23" s="23">
        <v>0</v>
      </c>
      <c r="BP23" s="23">
        <v>0</v>
      </c>
      <c r="BQ23" s="23">
        <v>0</v>
      </c>
      <c r="BR23" s="23">
        <v>0</v>
      </c>
      <c r="BS23" s="23">
        <v>0</v>
      </c>
      <c r="BT23" s="23">
        <v>0</v>
      </c>
      <c r="BU23" s="23">
        <v>0</v>
      </c>
      <c r="BV23" s="23">
        <v>0</v>
      </c>
      <c r="BW23" s="23">
        <v>0</v>
      </c>
      <c r="BX23" s="23">
        <v>0</v>
      </c>
      <c r="BY23" s="26">
        <v>0</v>
      </c>
      <c r="BZ23" s="9">
        <v>0</v>
      </c>
      <c r="CA23" s="23">
        <v>0</v>
      </c>
      <c r="CB23" s="23">
        <v>0</v>
      </c>
      <c r="CC23" s="23">
        <v>0</v>
      </c>
      <c r="CD23" s="23">
        <v>0</v>
      </c>
      <c r="CE23" s="23">
        <v>8004</v>
      </c>
      <c r="CF23" s="9">
        <v>1302</v>
      </c>
      <c r="CG23" s="23">
        <v>0</v>
      </c>
      <c r="CH23" s="23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28">
        <v>823</v>
      </c>
      <c r="CT23" s="28">
        <v>2997</v>
      </c>
    </row>
    <row r="24" spans="1:98">
      <c r="A24" s="11" t="s">
        <v>19</v>
      </c>
      <c r="B24" s="8">
        <f t="shared" si="0"/>
        <v>698612</v>
      </c>
      <c r="C24" s="34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28">
        <v>0</v>
      </c>
      <c r="L24" s="29">
        <v>0</v>
      </c>
      <c r="M24" s="31">
        <v>0</v>
      </c>
      <c r="N24" s="29">
        <v>0</v>
      </c>
      <c r="O24" s="26">
        <v>0</v>
      </c>
      <c r="P24" s="34">
        <v>0</v>
      </c>
      <c r="Q24" s="9">
        <v>22731</v>
      </c>
      <c r="R24" s="9">
        <v>1904</v>
      </c>
      <c r="S24" s="9">
        <v>242</v>
      </c>
      <c r="T24" s="9">
        <v>163727</v>
      </c>
      <c r="U24" s="9">
        <v>38456</v>
      </c>
      <c r="V24" s="9">
        <v>819</v>
      </c>
      <c r="W24" s="9">
        <v>0</v>
      </c>
      <c r="X24" s="9">
        <v>0</v>
      </c>
      <c r="Y24" s="9">
        <v>12081</v>
      </c>
      <c r="Z24" s="9">
        <v>0</v>
      </c>
      <c r="AA24" s="9">
        <v>9945</v>
      </c>
      <c r="AB24" s="9">
        <v>0</v>
      </c>
      <c r="AC24" s="9">
        <v>21421</v>
      </c>
      <c r="AD24" s="9">
        <v>0</v>
      </c>
      <c r="AE24" s="9">
        <v>392774</v>
      </c>
      <c r="AF24" s="9">
        <v>219</v>
      </c>
      <c r="AG24" s="9">
        <v>0</v>
      </c>
      <c r="AH24" s="9">
        <v>921</v>
      </c>
      <c r="AI24" s="9">
        <v>27615</v>
      </c>
      <c r="AJ24" s="28">
        <v>0</v>
      </c>
      <c r="AK24" s="9">
        <v>0</v>
      </c>
      <c r="AL24" s="23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28">
        <v>0</v>
      </c>
      <c r="AU24" s="29">
        <v>0</v>
      </c>
      <c r="AV24" s="9">
        <v>0</v>
      </c>
      <c r="AW24" s="9">
        <v>0</v>
      </c>
      <c r="AX24" s="23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28">
        <v>0</v>
      </c>
      <c r="BF24" s="23">
        <v>0</v>
      </c>
      <c r="BG24" s="23">
        <v>0</v>
      </c>
      <c r="BH24" s="23">
        <v>0</v>
      </c>
      <c r="BI24" s="23">
        <v>0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23">
        <v>0</v>
      </c>
      <c r="BP24" s="23">
        <v>0</v>
      </c>
      <c r="BQ24" s="23">
        <v>0</v>
      </c>
      <c r="BR24" s="23">
        <v>0</v>
      </c>
      <c r="BS24" s="23">
        <v>0</v>
      </c>
      <c r="BT24" s="23">
        <v>0</v>
      </c>
      <c r="BU24" s="23">
        <v>0</v>
      </c>
      <c r="BV24" s="23">
        <v>0</v>
      </c>
      <c r="BW24" s="23">
        <v>0</v>
      </c>
      <c r="BX24" s="23">
        <v>0</v>
      </c>
      <c r="BY24" s="26">
        <v>0</v>
      </c>
      <c r="BZ24" s="9">
        <v>0</v>
      </c>
      <c r="CA24" s="23">
        <v>0</v>
      </c>
      <c r="CB24" s="23">
        <v>0</v>
      </c>
      <c r="CC24" s="23">
        <v>0</v>
      </c>
      <c r="CD24" s="23">
        <v>0</v>
      </c>
      <c r="CE24" s="23">
        <v>0</v>
      </c>
      <c r="CF24" s="9">
        <v>0</v>
      </c>
      <c r="CG24" s="23">
        <v>0</v>
      </c>
      <c r="CH24" s="23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5757</v>
      </c>
      <c r="CP24" s="9">
        <v>0</v>
      </c>
      <c r="CQ24" s="9">
        <v>0</v>
      </c>
      <c r="CR24" s="9">
        <v>0</v>
      </c>
      <c r="CS24" s="28">
        <v>0</v>
      </c>
      <c r="CT24" s="28">
        <v>0</v>
      </c>
    </row>
    <row r="25" spans="1:98">
      <c r="A25" s="11" t="s">
        <v>213</v>
      </c>
      <c r="B25" s="8">
        <f t="shared" si="0"/>
        <v>1822</v>
      </c>
      <c r="C25" s="34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28">
        <v>0</v>
      </c>
      <c r="L25" s="29">
        <v>0</v>
      </c>
      <c r="M25" s="31">
        <v>0</v>
      </c>
      <c r="N25" s="29">
        <v>0</v>
      </c>
      <c r="O25" s="26">
        <v>0</v>
      </c>
      <c r="P25" s="34">
        <v>0</v>
      </c>
      <c r="Q25" s="9">
        <v>1822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28">
        <v>0</v>
      </c>
      <c r="AK25" s="9">
        <v>0</v>
      </c>
      <c r="AL25" s="23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28">
        <v>0</v>
      </c>
      <c r="AU25" s="29">
        <v>0</v>
      </c>
      <c r="AV25" s="9">
        <v>0</v>
      </c>
      <c r="AW25" s="9">
        <v>0</v>
      </c>
      <c r="AX25" s="23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28">
        <v>0</v>
      </c>
      <c r="BF25" s="23">
        <v>0</v>
      </c>
      <c r="BG25" s="9">
        <v>0</v>
      </c>
      <c r="BH25" s="23">
        <v>0</v>
      </c>
      <c r="BI25" s="9">
        <v>0</v>
      </c>
      <c r="BJ25" s="23">
        <v>0</v>
      </c>
      <c r="BK25" s="23">
        <v>0</v>
      </c>
      <c r="BL25" s="23">
        <v>0</v>
      </c>
      <c r="BM25" s="23">
        <v>0</v>
      </c>
      <c r="BN25" s="9">
        <v>0</v>
      </c>
      <c r="BO25" s="23">
        <v>0</v>
      </c>
      <c r="BP25" s="23">
        <v>0</v>
      </c>
      <c r="BQ25" s="9">
        <v>0</v>
      </c>
      <c r="BR25" s="23">
        <v>0</v>
      </c>
      <c r="BS25" s="23">
        <v>0</v>
      </c>
      <c r="BT25" s="23">
        <v>0</v>
      </c>
      <c r="BU25" s="23">
        <v>0</v>
      </c>
      <c r="BV25" s="23">
        <v>0</v>
      </c>
      <c r="BW25" s="23">
        <v>0</v>
      </c>
      <c r="BX25" s="23">
        <v>0</v>
      </c>
      <c r="BY25" s="28">
        <v>0</v>
      </c>
      <c r="BZ25" s="9">
        <v>0</v>
      </c>
      <c r="CA25" s="23">
        <v>0</v>
      </c>
      <c r="CB25" s="23">
        <v>0</v>
      </c>
      <c r="CC25" s="23">
        <v>0</v>
      </c>
      <c r="CD25" s="9">
        <v>0</v>
      </c>
      <c r="CE25" s="9">
        <v>0</v>
      </c>
      <c r="CF25" s="9">
        <v>0</v>
      </c>
      <c r="CG25" s="9">
        <v>0</v>
      </c>
      <c r="CH25" s="23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28">
        <v>0</v>
      </c>
      <c r="CT25" s="28">
        <v>0</v>
      </c>
    </row>
    <row r="26" spans="1:98">
      <c r="A26" s="11" t="s">
        <v>20</v>
      </c>
      <c r="B26" s="8">
        <f t="shared" si="0"/>
        <v>88136</v>
      </c>
      <c r="C26" s="34">
        <v>0</v>
      </c>
      <c r="D26" s="9">
        <v>11378</v>
      </c>
      <c r="E26" s="9">
        <v>902</v>
      </c>
      <c r="F26" s="9">
        <v>0</v>
      </c>
      <c r="G26" s="9">
        <v>11100</v>
      </c>
      <c r="H26" s="9">
        <v>0</v>
      </c>
      <c r="I26" s="9">
        <v>0</v>
      </c>
      <c r="J26" s="9">
        <v>22581</v>
      </c>
      <c r="K26" s="28">
        <v>0</v>
      </c>
      <c r="L26" s="29">
        <v>0</v>
      </c>
      <c r="M26" s="31">
        <v>0</v>
      </c>
      <c r="N26" s="29">
        <v>0</v>
      </c>
      <c r="O26" s="26">
        <v>0</v>
      </c>
      <c r="P26" s="34">
        <v>0</v>
      </c>
      <c r="Q26" s="9">
        <v>2198</v>
      </c>
      <c r="R26" s="9">
        <v>0</v>
      </c>
      <c r="S26" s="9">
        <v>0</v>
      </c>
      <c r="T26" s="9">
        <v>0</v>
      </c>
      <c r="U26" s="9">
        <v>3647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1223</v>
      </c>
      <c r="AI26" s="9">
        <v>0</v>
      </c>
      <c r="AJ26" s="28">
        <v>0</v>
      </c>
      <c r="AK26" s="9">
        <v>0</v>
      </c>
      <c r="AL26" s="23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28">
        <v>0</v>
      </c>
      <c r="AU26" s="29">
        <v>0</v>
      </c>
      <c r="AV26" s="9">
        <v>0</v>
      </c>
      <c r="AW26" s="9">
        <v>0</v>
      </c>
      <c r="AX26" s="23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28">
        <v>0</v>
      </c>
      <c r="BF26" s="23">
        <v>0</v>
      </c>
      <c r="BG26" s="23">
        <v>0</v>
      </c>
      <c r="BH26" s="23">
        <v>0</v>
      </c>
      <c r="BI26" s="23">
        <v>0</v>
      </c>
      <c r="BJ26" s="23">
        <v>0</v>
      </c>
      <c r="BK26" s="23">
        <v>0</v>
      </c>
      <c r="BL26" s="23">
        <v>0</v>
      </c>
      <c r="BM26" s="23">
        <v>0</v>
      </c>
      <c r="BN26" s="23">
        <v>0</v>
      </c>
      <c r="BO26" s="23">
        <v>0</v>
      </c>
      <c r="BP26" s="23">
        <v>0</v>
      </c>
      <c r="BQ26" s="23">
        <v>0</v>
      </c>
      <c r="BR26" s="23">
        <v>0</v>
      </c>
      <c r="BS26" s="23">
        <v>0</v>
      </c>
      <c r="BT26" s="23">
        <v>0</v>
      </c>
      <c r="BU26" s="23">
        <v>0</v>
      </c>
      <c r="BV26" s="23">
        <v>0</v>
      </c>
      <c r="BW26" s="23">
        <v>0</v>
      </c>
      <c r="BX26" s="23">
        <v>0</v>
      </c>
      <c r="BY26" s="26">
        <v>0</v>
      </c>
      <c r="BZ26" s="9">
        <v>0</v>
      </c>
      <c r="CA26" s="23">
        <v>0</v>
      </c>
      <c r="CB26" s="23">
        <v>0</v>
      </c>
      <c r="CC26" s="23">
        <v>0</v>
      </c>
      <c r="CD26" s="23">
        <v>0</v>
      </c>
      <c r="CE26" s="23">
        <v>0</v>
      </c>
      <c r="CF26" s="9">
        <v>0</v>
      </c>
      <c r="CG26" s="23">
        <v>15001</v>
      </c>
      <c r="CH26" s="23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2094</v>
      </c>
      <c r="CQ26" s="9">
        <v>0</v>
      </c>
      <c r="CR26" s="9">
        <v>0</v>
      </c>
      <c r="CS26" s="28">
        <v>5408</v>
      </c>
      <c r="CT26" s="28">
        <v>12604</v>
      </c>
    </row>
    <row r="27" spans="1:98">
      <c r="A27" s="11" t="s">
        <v>21</v>
      </c>
      <c r="B27" s="8">
        <f t="shared" si="0"/>
        <v>511654</v>
      </c>
      <c r="C27" s="34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28">
        <v>0</v>
      </c>
      <c r="L27" s="29">
        <v>0</v>
      </c>
      <c r="M27" s="31">
        <v>0</v>
      </c>
      <c r="N27" s="29">
        <v>0</v>
      </c>
      <c r="O27" s="26">
        <v>0</v>
      </c>
      <c r="P27" s="34">
        <v>132084</v>
      </c>
      <c r="Q27" s="9">
        <v>16750</v>
      </c>
      <c r="R27" s="9">
        <v>6824</v>
      </c>
      <c r="S27" s="9">
        <v>7275</v>
      </c>
      <c r="T27" s="9">
        <v>61644</v>
      </c>
      <c r="U27" s="9">
        <v>27278</v>
      </c>
      <c r="V27" s="9">
        <v>12752</v>
      </c>
      <c r="W27" s="9">
        <v>0</v>
      </c>
      <c r="X27" s="9">
        <v>2348</v>
      </c>
      <c r="Y27" s="9">
        <v>32375</v>
      </c>
      <c r="Z27" s="9">
        <v>0</v>
      </c>
      <c r="AA27" s="9">
        <v>32596</v>
      </c>
      <c r="AB27" s="9">
        <v>9697</v>
      </c>
      <c r="AC27" s="9">
        <v>0</v>
      </c>
      <c r="AD27" s="9">
        <v>0</v>
      </c>
      <c r="AE27" s="9">
        <v>12321</v>
      </c>
      <c r="AF27" s="9">
        <v>39715</v>
      </c>
      <c r="AG27" s="9">
        <v>0</v>
      </c>
      <c r="AH27" s="9">
        <v>27957</v>
      </c>
      <c r="AI27" s="9">
        <v>41729</v>
      </c>
      <c r="AJ27" s="28">
        <v>0</v>
      </c>
      <c r="AK27" s="9">
        <v>0</v>
      </c>
      <c r="AL27" s="23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28">
        <v>0</v>
      </c>
      <c r="AU27" s="29">
        <v>0</v>
      </c>
      <c r="AV27" s="9">
        <v>0</v>
      </c>
      <c r="AW27" s="9">
        <v>0</v>
      </c>
      <c r="AX27" s="23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28">
        <v>0</v>
      </c>
      <c r="BF27" s="23">
        <v>0</v>
      </c>
      <c r="BG27" s="23">
        <v>11401</v>
      </c>
      <c r="BH27" s="23">
        <v>0</v>
      </c>
      <c r="BI27" s="23">
        <v>0</v>
      </c>
      <c r="BJ27" s="23">
        <v>0</v>
      </c>
      <c r="BK27" s="23">
        <v>0</v>
      </c>
      <c r="BL27" s="23">
        <v>0</v>
      </c>
      <c r="BM27" s="23">
        <v>0</v>
      </c>
      <c r="BN27" s="23">
        <v>0</v>
      </c>
      <c r="BO27" s="23">
        <v>0</v>
      </c>
      <c r="BP27" s="23">
        <v>0</v>
      </c>
      <c r="BQ27" s="23">
        <v>4344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6">
        <v>0</v>
      </c>
      <c r="BZ27" s="9">
        <v>0</v>
      </c>
      <c r="CA27" s="23">
        <v>0</v>
      </c>
      <c r="CB27" s="23">
        <v>0</v>
      </c>
      <c r="CC27" s="23">
        <v>0</v>
      </c>
      <c r="CD27" s="23">
        <v>0</v>
      </c>
      <c r="CE27" s="23">
        <v>0</v>
      </c>
      <c r="CF27" s="9">
        <v>0</v>
      </c>
      <c r="CG27" s="23">
        <v>0</v>
      </c>
      <c r="CH27" s="23">
        <v>0</v>
      </c>
      <c r="CI27" s="9">
        <v>0</v>
      </c>
      <c r="CJ27" s="9">
        <v>0</v>
      </c>
      <c r="CK27" s="9">
        <v>0</v>
      </c>
      <c r="CL27" s="9">
        <v>1393</v>
      </c>
      <c r="CM27" s="9"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28">
        <v>0</v>
      </c>
      <c r="CT27" s="28">
        <v>31171</v>
      </c>
    </row>
    <row r="28" spans="1:98">
      <c r="A28" s="11" t="s">
        <v>22</v>
      </c>
      <c r="B28" s="8">
        <f t="shared" si="0"/>
        <v>26079</v>
      </c>
      <c r="C28" s="34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28">
        <v>0</v>
      </c>
      <c r="L28" s="29">
        <v>0</v>
      </c>
      <c r="M28" s="31">
        <v>0</v>
      </c>
      <c r="N28" s="29">
        <v>0</v>
      </c>
      <c r="O28" s="26">
        <v>0</v>
      </c>
      <c r="P28" s="34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28">
        <v>0</v>
      </c>
      <c r="AK28" s="9">
        <v>0</v>
      </c>
      <c r="AL28" s="23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28">
        <v>0</v>
      </c>
      <c r="AU28" s="29">
        <v>1601</v>
      </c>
      <c r="AV28" s="9">
        <v>0</v>
      </c>
      <c r="AW28" s="9">
        <v>0</v>
      </c>
      <c r="AX28" s="23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28">
        <v>0</v>
      </c>
      <c r="BF28" s="23">
        <v>957</v>
      </c>
      <c r="BG28" s="23">
        <v>0</v>
      </c>
      <c r="BH28" s="23">
        <v>0</v>
      </c>
      <c r="BI28" s="23">
        <v>0</v>
      </c>
      <c r="BJ28" s="23">
        <v>0</v>
      </c>
      <c r="BK28" s="23">
        <v>0</v>
      </c>
      <c r="BL28" s="23">
        <v>0</v>
      </c>
      <c r="BM28" s="23">
        <v>967</v>
      </c>
      <c r="BN28" s="23">
        <v>0</v>
      </c>
      <c r="BO28" s="23">
        <v>0</v>
      </c>
      <c r="BP28" s="23">
        <v>0</v>
      </c>
      <c r="BQ28" s="23">
        <v>0</v>
      </c>
      <c r="BR28" s="23">
        <v>1211</v>
      </c>
      <c r="BS28" s="23">
        <v>0</v>
      </c>
      <c r="BT28" s="23">
        <v>0</v>
      </c>
      <c r="BU28" s="23">
        <v>0</v>
      </c>
      <c r="BV28" s="23">
        <v>0</v>
      </c>
      <c r="BW28" s="23">
        <v>635</v>
      </c>
      <c r="BX28" s="23">
        <v>394</v>
      </c>
      <c r="BY28" s="26">
        <v>2050</v>
      </c>
      <c r="BZ28" s="9">
        <v>0</v>
      </c>
      <c r="CA28" s="23">
        <v>0</v>
      </c>
      <c r="CB28" s="23">
        <v>0</v>
      </c>
      <c r="CC28" s="23">
        <v>0</v>
      </c>
      <c r="CD28" s="23">
        <v>0</v>
      </c>
      <c r="CE28" s="23">
        <v>0</v>
      </c>
      <c r="CF28" s="9">
        <v>0</v>
      </c>
      <c r="CG28" s="23">
        <v>0</v>
      </c>
      <c r="CH28" s="23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28">
        <v>182</v>
      </c>
      <c r="CT28" s="28">
        <v>18082</v>
      </c>
    </row>
    <row r="29" spans="1:98">
      <c r="A29" s="11" t="s">
        <v>23</v>
      </c>
      <c r="B29" s="8">
        <f t="shared" si="0"/>
        <v>373163</v>
      </c>
      <c r="C29" s="34">
        <v>11221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28">
        <v>0</v>
      </c>
      <c r="L29" s="29">
        <v>0</v>
      </c>
      <c r="M29" s="31">
        <v>0</v>
      </c>
      <c r="N29" s="29">
        <v>0</v>
      </c>
      <c r="O29" s="26">
        <v>0</v>
      </c>
      <c r="P29" s="34">
        <v>0</v>
      </c>
      <c r="Q29" s="9">
        <v>79982</v>
      </c>
      <c r="R29" s="9">
        <v>6199</v>
      </c>
      <c r="S29" s="9">
        <v>22221</v>
      </c>
      <c r="T29" s="9">
        <v>16993</v>
      </c>
      <c r="U29" s="9">
        <v>8319</v>
      </c>
      <c r="V29" s="9">
        <v>14646</v>
      </c>
      <c r="W29" s="9">
        <v>0</v>
      </c>
      <c r="X29" s="9">
        <v>0</v>
      </c>
      <c r="Y29" s="9">
        <v>72066</v>
      </c>
      <c r="Z29" s="9">
        <v>0</v>
      </c>
      <c r="AA29" s="9">
        <v>13350</v>
      </c>
      <c r="AB29" s="9">
        <v>27869</v>
      </c>
      <c r="AC29" s="9">
        <v>6757</v>
      </c>
      <c r="AD29" s="9">
        <v>0</v>
      </c>
      <c r="AE29" s="9">
        <v>846</v>
      </c>
      <c r="AF29" s="9">
        <v>25501</v>
      </c>
      <c r="AG29" s="9">
        <v>0</v>
      </c>
      <c r="AH29" s="9">
        <v>32575</v>
      </c>
      <c r="AI29" s="9">
        <v>15119</v>
      </c>
      <c r="AJ29" s="28">
        <v>0</v>
      </c>
      <c r="AK29" s="9">
        <v>0</v>
      </c>
      <c r="AL29" s="23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28">
        <v>0</v>
      </c>
      <c r="AU29" s="29">
        <v>0</v>
      </c>
      <c r="AV29" s="9">
        <v>0</v>
      </c>
      <c r="AW29" s="9">
        <v>0</v>
      </c>
      <c r="AX29" s="23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28">
        <v>0</v>
      </c>
      <c r="BF29" s="23">
        <v>0</v>
      </c>
      <c r="BG29" s="23">
        <v>2528</v>
      </c>
      <c r="BH29" s="23">
        <v>0</v>
      </c>
      <c r="BI29" s="23">
        <v>0</v>
      </c>
      <c r="BJ29" s="23">
        <v>0</v>
      </c>
      <c r="BK29" s="23">
        <v>0</v>
      </c>
      <c r="BL29" s="23">
        <v>0</v>
      </c>
      <c r="BM29" s="23">
        <v>0</v>
      </c>
      <c r="BN29" s="23">
        <v>0</v>
      </c>
      <c r="BO29" s="23">
        <v>0</v>
      </c>
      <c r="BP29" s="23">
        <v>0</v>
      </c>
      <c r="BQ29" s="23">
        <v>0</v>
      </c>
      <c r="BR29" s="23">
        <v>0</v>
      </c>
      <c r="BS29" s="23">
        <v>0</v>
      </c>
      <c r="BT29" s="23">
        <v>0</v>
      </c>
      <c r="BU29" s="23">
        <v>0</v>
      </c>
      <c r="BV29" s="23">
        <v>0</v>
      </c>
      <c r="BW29" s="23">
        <v>0</v>
      </c>
      <c r="BX29" s="23">
        <v>0</v>
      </c>
      <c r="BY29" s="26">
        <v>0</v>
      </c>
      <c r="BZ29" s="9">
        <v>0</v>
      </c>
      <c r="CA29" s="23">
        <v>0</v>
      </c>
      <c r="CB29" s="23">
        <v>0</v>
      </c>
      <c r="CC29" s="23">
        <v>0</v>
      </c>
      <c r="CD29" s="23">
        <v>0</v>
      </c>
      <c r="CE29" s="23">
        <v>0</v>
      </c>
      <c r="CF29" s="9">
        <v>0</v>
      </c>
      <c r="CG29" s="23">
        <v>0</v>
      </c>
      <c r="CH29" s="23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28">
        <v>1904</v>
      </c>
      <c r="CT29" s="28">
        <v>15067</v>
      </c>
    </row>
    <row r="30" spans="1:98">
      <c r="A30" s="11" t="s">
        <v>215</v>
      </c>
      <c r="B30" s="8">
        <f t="shared" si="0"/>
        <v>4001</v>
      </c>
      <c r="C30" s="34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28">
        <v>0</v>
      </c>
      <c r="L30" s="29">
        <v>0</v>
      </c>
      <c r="M30" s="31">
        <v>0</v>
      </c>
      <c r="N30" s="29">
        <v>0</v>
      </c>
      <c r="O30" s="26">
        <v>0</v>
      </c>
      <c r="P30" s="34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28">
        <v>0</v>
      </c>
      <c r="AK30" s="9">
        <v>0</v>
      </c>
      <c r="AL30" s="23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28">
        <v>0</v>
      </c>
      <c r="AU30" s="29">
        <v>0</v>
      </c>
      <c r="AV30" s="9">
        <v>0</v>
      </c>
      <c r="AW30" s="9">
        <v>0</v>
      </c>
      <c r="AX30" s="23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28">
        <v>0</v>
      </c>
      <c r="BF30" s="23">
        <v>0</v>
      </c>
      <c r="BG30" s="9">
        <v>0</v>
      </c>
      <c r="BH30" s="23">
        <v>0</v>
      </c>
      <c r="BI30" s="9">
        <v>0</v>
      </c>
      <c r="BJ30" s="23">
        <v>0</v>
      </c>
      <c r="BK30" s="23">
        <v>0</v>
      </c>
      <c r="BL30" s="23">
        <v>0</v>
      </c>
      <c r="BM30" s="23">
        <v>0</v>
      </c>
      <c r="BN30" s="9">
        <v>0</v>
      </c>
      <c r="BO30" s="23">
        <v>0</v>
      </c>
      <c r="BP30" s="23">
        <v>0</v>
      </c>
      <c r="BQ30" s="9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>
        <v>0</v>
      </c>
      <c r="BX30" s="23">
        <v>0</v>
      </c>
      <c r="BY30" s="28">
        <v>0</v>
      </c>
      <c r="BZ30" s="9">
        <v>0</v>
      </c>
      <c r="CA30" s="23">
        <v>0</v>
      </c>
      <c r="CB30" s="23">
        <v>0</v>
      </c>
      <c r="CC30" s="23">
        <v>2023</v>
      </c>
      <c r="CD30" s="9">
        <v>0</v>
      </c>
      <c r="CE30" s="9">
        <v>0</v>
      </c>
      <c r="CF30" s="9">
        <v>0</v>
      </c>
      <c r="CG30" s="9">
        <v>0</v>
      </c>
      <c r="CH30" s="23">
        <v>0</v>
      </c>
      <c r="CI30" s="9">
        <v>0</v>
      </c>
      <c r="CJ30" s="9">
        <v>246</v>
      </c>
      <c r="CK30" s="9">
        <v>638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28">
        <v>1094</v>
      </c>
      <c r="CT30" s="28">
        <v>0</v>
      </c>
    </row>
    <row r="31" spans="1:98">
      <c r="A31" s="11" t="s">
        <v>217</v>
      </c>
      <c r="B31" s="8">
        <f t="shared" si="0"/>
        <v>2963</v>
      </c>
      <c r="C31" s="34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28">
        <v>0</v>
      </c>
      <c r="L31" s="29">
        <v>0</v>
      </c>
      <c r="M31" s="31">
        <v>0</v>
      </c>
      <c r="N31" s="29">
        <v>0</v>
      </c>
      <c r="O31" s="26">
        <v>0</v>
      </c>
      <c r="P31" s="34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28">
        <v>0</v>
      </c>
      <c r="AK31" s="9">
        <v>0</v>
      </c>
      <c r="AL31" s="23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28">
        <v>0</v>
      </c>
      <c r="AU31" s="29">
        <v>0</v>
      </c>
      <c r="AV31" s="9">
        <v>0</v>
      </c>
      <c r="AW31" s="9">
        <v>0</v>
      </c>
      <c r="AX31" s="23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28">
        <v>0</v>
      </c>
      <c r="BF31" s="23">
        <v>0</v>
      </c>
      <c r="BG31" s="9">
        <v>0</v>
      </c>
      <c r="BH31" s="23">
        <v>265</v>
      </c>
      <c r="BI31" s="9">
        <v>0</v>
      </c>
      <c r="BJ31" s="23">
        <v>0</v>
      </c>
      <c r="BK31" s="23">
        <v>0</v>
      </c>
      <c r="BL31" s="23">
        <v>0</v>
      </c>
      <c r="BM31" s="23">
        <v>0</v>
      </c>
      <c r="BN31" s="9">
        <v>0</v>
      </c>
      <c r="BO31" s="23">
        <v>0</v>
      </c>
      <c r="BP31" s="23">
        <v>0</v>
      </c>
      <c r="BQ31" s="9">
        <v>0</v>
      </c>
      <c r="BR31" s="23">
        <v>0</v>
      </c>
      <c r="BS31" s="23">
        <v>641</v>
      </c>
      <c r="BT31" s="23">
        <v>0</v>
      </c>
      <c r="BU31" s="23">
        <v>0</v>
      </c>
      <c r="BV31" s="23">
        <v>0</v>
      </c>
      <c r="BW31" s="23">
        <v>0</v>
      </c>
      <c r="BX31" s="23">
        <v>0</v>
      </c>
      <c r="BY31" s="28">
        <v>0</v>
      </c>
      <c r="BZ31" s="9">
        <v>0</v>
      </c>
      <c r="CA31" s="23">
        <v>1258</v>
      </c>
      <c r="CB31" s="23">
        <v>0</v>
      </c>
      <c r="CC31" s="23">
        <v>0</v>
      </c>
      <c r="CD31" s="9">
        <v>0</v>
      </c>
      <c r="CE31" s="9">
        <v>0</v>
      </c>
      <c r="CF31" s="9">
        <v>0</v>
      </c>
      <c r="CG31" s="9">
        <v>0</v>
      </c>
      <c r="CH31" s="23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28">
        <v>799</v>
      </c>
      <c r="CT31" s="28">
        <v>0</v>
      </c>
    </row>
    <row r="32" spans="1:98">
      <c r="A32" s="11" t="s">
        <v>24</v>
      </c>
      <c r="B32" s="8">
        <f t="shared" si="0"/>
        <v>2055625</v>
      </c>
      <c r="C32" s="34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28">
        <v>0</v>
      </c>
      <c r="L32" s="29">
        <v>32585</v>
      </c>
      <c r="M32" s="31">
        <v>0</v>
      </c>
      <c r="N32" s="29">
        <v>0</v>
      </c>
      <c r="O32" s="26">
        <v>0</v>
      </c>
      <c r="P32" s="34">
        <v>0</v>
      </c>
      <c r="Q32" s="9">
        <v>18376</v>
      </c>
      <c r="R32" s="9">
        <v>30320</v>
      </c>
      <c r="S32" s="9">
        <v>64027</v>
      </c>
      <c r="T32" s="9">
        <v>540312</v>
      </c>
      <c r="U32" s="9">
        <v>129622</v>
      </c>
      <c r="V32" s="9">
        <v>6033</v>
      </c>
      <c r="W32" s="9">
        <v>6485</v>
      </c>
      <c r="X32" s="9">
        <v>2406</v>
      </c>
      <c r="Y32" s="9">
        <v>68118</v>
      </c>
      <c r="Z32" s="9">
        <v>0</v>
      </c>
      <c r="AA32" s="9">
        <v>151011</v>
      </c>
      <c r="AB32" s="9">
        <v>33460</v>
      </c>
      <c r="AC32" s="9">
        <v>13093</v>
      </c>
      <c r="AD32" s="9">
        <v>9493</v>
      </c>
      <c r="AE32" s="9">
        <v>753671</v>
      </c>
      <c r="AF32" s="9">
        <v>15422</v>
      </c>
      <c r="AG32" s="9">
        <v>0</v>
      </c>
      <c r="AH32" s="9">
        <v>16647</v>
      </c>
      <c r="AI32" s="9">
        <v>113034</v>
      </c>
      <c r="AJ32" s="28">
        <v>0</v>
      </c>
      <c r="AK32" s="9">
        <v>0</v>
      </c>
      <c r="AL32" s="23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28">
        <v>0</v>
      </c>
      <c r="AU32" s="29">
        <v>0</v>
      </c>
      <c r="AV32" s="9">
        <v>0</v>
      </c>
      <c r="AW32" s="9">
        <v>0</v>
      </c>
      <c r="AX32" s="23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28">
        <v>0</v>
      </c>
      <c r="BF32" s="23">
        <v>0</v>
      </c>
      <c r="BG32" s="23">
        <v>0</v>
      </c>
      <c r="BH32" s="23">
        <v>0</v>
      </c>
      <c r="BI32" s="23">
        <v>0</v>
      </c>
      <c r="BJ32" s="23">
        <v>0</v>
      </c>
      <c r="BK32" s="23">
        <v>0</v>
      </c>
      <c r="BL32" s="23">
        <v>0</v>
      </c>
      <c r="BM32" s="23">
        <v>0</v>
      </c>
      <c r="BN32" s="23">
        <v>0</v>
      </c>
      <c r="BO32" s="23">
        <v>0</v>
      </c>
      <c r="BP32" s="23">
        <v>0</v>
      </c>
      <c r="BQ32" s="23">
        <v>0</v>
      </c>
      <c r="BR32" s="23">
        <v>0</v>
      </c>
      <c r="BS32" s="23">
        <v>0</v>
      </c>
      <c r="BT32" s="23">
        <v>0</v>
      </c>
      <c r="BU32" s="23">
        <v>0</v>
      </c>
      <c r="BV32" s="23">
        <v>0</v>
      </c>
      <c r="BW32" s="23">
        <v>0</v>
      </c>
      <c r="BX32" s="23">
        <v>0</v>
      </c>
      <c r="BY32" s="26">
        <v>0</v>
      </c>
      <c r="BZ32" s="9">
        <v>0</v>
      </c>
      <c r="CA32" s="23">
        <v>0</v>
      </c>
      <c r="CB32" s="23">
        <v>0</v>
      </c>
      <c r="CC32" s="23">
        <v>0</v>
      </c>
      <c r="CD32" s="23">
        <v>0</v>
      </c>
      <c r="CE32" s="23">
        <v>5366</v>
      </c>
      <c r="CF32" s="9">
        <v>5578</v>
      </c>
      <c r="CG32" s="23">
        <v>0</v>
      </c>
      <c r="CH32" s="23">
        <v>0</v>
      </c>
      <c r="CI32" s="9">
        <v>0</v>
      </c>
      <c r="CJ32" s="9">
        <v>0</v>
      </c>
      <c r="CK32" s="9">
        <v>0</v>
      </c>
      <c r="CL32" s="9">
        <v>12350</v>
      </c>
      <c r="CM32" s="9">
        <v>2915</v>
      </c>
      <c r="CN32" s="9">
        <v>0</v>
      </c>
      <c r="CO32" s="9">
        <v>2209</v>
      </c>
      <c r="CP32" s="9">
        <v>0</v>
      </c>
      <c r="CQ32" s="9">
        <v>16787</v>
      </c>
      <c r="CR32" s="9">
        <v>0</v>
      </c>
      <c r="CS32" s="28">
        <v>0</v>
      </c>
      <c r="CT32" s="28">
        <v>6305</v>
      </c>
    </row>
    <row r="33" spans="1:98">
      <c r="A33" s="11" t="s">
        <v>25</v>
      </c>
      <c r="B33" s="8">
        <f t="shared" si="0"/>
        <v>289836</v>
      </c>
      <c r="C33" s="34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28">
        <v>0</v>
      </c>
      <c r="L33" s="29">
        <v>0</v>
      </c>
      <c r="M33" s="31">
        <v>0</v>
      </c>
      <c r="N33" s="29">
        <v>0</v>
      </c>
      <c r="O33" s="26">
        <v>0</v>
      </c>
      <c r="P33" s="34">
        <v>69799</v>
      </c>
      <c r="Q33" s="9">
        <v>20543</v>
      </c>
      <c r="R33" s="9">
        <v>4921</v>
      </c>
      <c r="S33" s="9">
        <v>817</v>
      </c>
      <c r="T33" s="9">
        <v>20934</v>
      </c>
      <c r="U33" s="9">
        <v>6709</v>
      </c>
      <c r="V33" s="9">
        <v>20356</v>
      </c>
      <c r="W33" s="9">
        <v>435</v>
      </c>
      <c r="X33" s="9">
        <v>2423</v>
      </c>
      <c r="Y33" s="9">
        <v>15632</v>
      </c>
      <c r="Z33" s="9">
        <v>0</v>
      </c>
      <c r="AA33" s="9">
        <v>15154</v>
      </c>
      <c r="AB33" s="9">
        <v>320</v>
      </c>
      <c r="AC33" s="9">
        <v>7415</v>
      </c>
      <c r="AD33" s="9">
        <v>981</v>
      </c>
      <c r="AE33" s="9">
        <v>7696</v>
      </c>
      <c r="AF33" s="9">
        <v>49416</v>
      </c>
      <c r="AG33" s="9">
        <v>0</v>
      </c>
      <c r="AH33" s="9">
        <v>878</v>
      </c>
      <c r="AI33" s="17">
        <v>30597</v>
      </c>
      <c r="AJ33" s="28">
        <v>0</v>
      </c>
      <c r="AK33" s="9">
        <v>0</v>
      </c>
      <c r="AL33" s="23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28">
        <v>0</v>
      </c>
      <c r="AU33" s="29">
        <v>0</v>
      </c>
      <c r="AV33" s="9">
        <v>0</v>
      </c>
      <c r="AW33" s="9">
        <v>0</v>
      </c>
      <c r="AX33" s="23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28">
        <v>0</v>
      </c>
      <c r="BF33" s="23">
        <v>0</v>
      </c>
      <c r="BG33" s="23">
        <v>12395</v>
      </c>
      <c r="BH33" s="23">
        <v>0</v>
      </c>
      <c r="BI33" s="23">
        <v>0</v>
      </c>
      <c r="BJ33" s="23">
        <v>0</v>
      </c>
      <c r="BK33" s="23">
        <v>0</v>
      </c>
      <c r="BL33" s="23">
        <v>0</v>
      </c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6">
        <v>0</v>
      </c>
      <c r="BZ33" s="9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1708</v>
      </c>
      <c r="CF33" s="9">
        <v>0</v>
      </c>
      <c r="CG33" s="23">
        <v>0</v>
      </c>
      <c r="CH33" s="23">
        <v>0</v>
      </c>
      <c r="CI33" s="9">
        <v>0</v>
      </c>
      <c r="CJ33" s="9">
        <v>0</v>
      </c>
      <c r="CK33" s="9">
        <v>0</v>
      </c>
      <c r="CL33" s="9">
        <v>484</v>
      </c>
      <c r="CM33" s="9"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28">
        <v>223</v>
      </c>
      <c r="CT33" s="28">
        <v>0</v>
      </c>
    </row>
    <row r="34" spans="1:98">
      <c r="A34" s="11" t="s">
        <v>26</v>
      </c>
      <c r="B34" s="8">
        <f t="shared" si="0"/>
        <v>1097852</v>
      </c>
      <c r="C34" s="34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28">
        <v>0</v>
      </c>
      <c r="L34" s="29">
        <v>0</v>
      </c>
      <c r="M34" s="31">
        <v>0</v>
      </c>
      <c r="N34" s="29">
        <v>0</v>
      </c>
      <c r="O34" s="26">
        <v>0</v>
      </c>
      <c r="P34" s="34">
        <v>214455</v>
      </c>
      <c r="Q34" s="9">
        <v>113011</v>
      </c>
      <c r="R34" s="9">
        <v>24531</v>
      </c>
      <c r="S34" s="9">
        <v>46661</v>
      </c>
      <c r="T34" s="9">
        <v>85153</v>
      </c>
      <c r="U34" s="9">
        <v>94222</v>
      </c>
      <c r="V34" s="9">
        <v>11124</v>
      </c>
      <c r="W34" s="9">
        <v>0</v>
      </c>
      <c r="X34" s="9">
        <v>17792</v>
      </c>
      <c r="Y34" s="9">
        <v>90592</v>
      </c>
      <c r="Z34" s="9">
        <v>1124</v>
      </c>
      <c r="AA34" s="9">
        <v>94699</v>
      </c>
      <c r="AB34" s="9">
        <v>19489</v>
      </c>
      <c r="AC34" s="9">
        <v>35240</v>
      </c>
      <c r="AD34" s="9">
        <v>3845</v>
      </c>
      <c r="AE34" s="9">
        <v>38906</v>
      </c>
      <c r="AF34" s="9">
        <v>85585</v>
      </c>
      <c r="AG34" s="9">
        <v>0</v>
      </c>
      <c r="AH34" s="9">
        <v>39813</v>
      </c>
      <c r="AI34" s="9">
        <v>54708</v>
      </c>
      <c r="AJ34" s="28">
        <v>0</v>
      </c>
      <c r="AK34" s="9">
        <v>0</v>
      </c>
      <c r="AL34" s="23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28">
        <v>0</v>
      </c>
      <c r="AU34" s="29">
        <v>0</v>
      </c>
      <c r="AV34" s="9">
        <v>0</v>
      </c>
      <c r="AW34" s="9">
        <v>0</v>
      </c>
      <c r="AX34" s="23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28">
        <v>0</v>
      </c>
      <c r="BF34" s="23">
        <v>0</v>
      </c>
      <c r="BG34" s="23">
        <v>0</v>
      </c>
      <c r="BH34" s="23">
        <v>0</v>
      </c>
      <c r="BI34" s="23">
        <v>0</v>
      </c>
      <c r="BJ34" s="23">
        <v>0</v>
      </c>
      <c r="BK34" s="23">
        <v>0</v>
      </c>
      <c r="BL34" s="23">
        <v>1608</v>
      </c>
      <c r="BM34" s="23">
        <v>0</v>
      </c>
      <c r="BN34" s="23">
        <v>0</v>
      </c>
      <c r="BO34" s="23">
        <v>0</v>
      </c>
      <c r="BP34" s="23">
        <v>0</v>
      </c>
      <c r="BQ34" s="23">
        <v>1759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6">
        <v>8196</v>
      </c>
      <c r="BZ34" s="9">
        <v>0</v>
      </c>
      <c r="CA34" s="23">
        <v>0</v>
      </c>
      <c r="CB34" s="23">
        <v>0</v>
      </c>
      <c r="CC34" s="23">
        <v>0</v>
      </c>
      <c r="CD34" s="23">
        <v>0</v>
      </c>
      <c r="CE34" s="23">
        <v>2329</v>
      </c>
      <c r="CF34" s="9">
        <v>1274</v>
      </c>
      <c r="CG34" s="23">
        <v>0</v>
      </c>
      <c r="CH34" s="23">
        <v>0</v>
      </c>
      <c r="CI34" s="9">
        <v>0</v>
      </c>
      <c r="CJ34" s="9">
        <v>0</v>
      </c>
      <c r="CK34" s="9">
        <v>0</v>
      </c>
      <c r="CL34" s="9">
        <v>0</v>
      </c>
      <c r="CM34" s="9">
        <v>1436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28">
        <v>2022</v>
      </c>
      <c r="CT34" s="28">
        <v>8278</v>
      </c>
    </row>
    <row r="35" spans="1:98">
      <c r="A35" s="11" t="s">
        <v>221</v>
      </c>
      <c r="B35" s="8">
        <f t="shared" si="0"/>
        <v>24807</v>
      </c>
      <c r="C35" s="34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28">
        <v>0</v>
      </c>
      <c r="L35" s="29">
        <v>0</v>
      </c>
      <c r="M35" s="31">
        <v>0</v>
      </c>
      <c r="N35" s="29">
        <v>0</v>
      </c>
      <c r="O35" s="26">
        <v>0</v>
      </c>
      <c r="P35" s="34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24807</v>
      </c>
      <c r="AF35" s="9">
        <v>0</v>
      </c>
      <c r="AG35" s="9">
        <v>0</v>
      </c>
      <c r="AH35" s="9">
        <v>0</v>
      </c>
      <c r="AI35" s="9">
        <v>0</v>
      </c>
      <c r="AJ35" s="28">
        <v>0</v>
      </c>
      <c r="AK35" s="9">
        <v>0</v>
      </c>
      <c r="AL35" s="23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28">
        <v>0</v>
      </c>
      <c r="AU35" s="29">
        <v>0</v>
      </c>
      <c r="AV35" s="9">
        <v>0</v>
      </c>
      <c r="AW35" s="9">
        <v>0</v>
      </c>
      <c r="AX35" s="23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28">
        <v>0</v>
      </c>
      <c r="BF35" s="23">
        <v>0</v>
      </c>
      <c r="BG35" s="9">
        <v>0</v>
      </c>
      <c r="BH35" s="23">
        <v>0</v>
      </c>
      <c r="BI35" s="9">
        <v>0</v>
      </c>
      <c r="BJ35" s="23">
        <v>0</v>
      </c>
      <c r="BK35" s="23">
        <v>0</v>
      </c>
      <c r="BL35" s="23">
        <v>0</v>
      </c>
      <c r="BM35" s="23">
        <v>0</v>
      </c>
      <c r="BN35" s="9">
        <v>0</v>
      </c>
      <c r="BO35" s="23">
        <v>0</v>
      </c>
      <c r="BP35" s="23">
        <v>0</v>
      </c>
      <c r="BQ35" s="9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8">
        <v>0</v>
      </c>
      <c r="BZ35" s="9">
        <v>0</v>
      </c>
      <c r="CA35" s="23">
        <v>0</v>
      </c>
      <c r="CB35" s="9">
        <v>0</v>
      </c>
      <c r="CC35" s="23">
        <v>0</v>
      </c>
      <c r="CD35" s="9">
        <v>0</v>
      </c>
      <c r="CE35" s="9">
        <v>0</v>
      </c>
      <c r="CF35" s="9">
        <v>0</v>
      </c>
      <c r="CG35" s="9">
        <v>0</v>
      </c>
      <c r="CH35" s="23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28">
        <v>0</v>
      </c>
      <c r="CT35" s="28">
        <v>0</v>
      </c>
    </row>
    <row r="36" spans="1:98">
      <c r="A36" s="11" t="s">
        <v>27</v>
      </c>
      <c r="B36" s="8">
        <f t="shared" si="0"/>
        <v>49234</v>
      </c>
      <c r="C36" s="34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28">
        <v>0</v>
      </c>
      <c r="L36" s="29">
        <v>0</v>
      </c>
      <c r="M36" s="31">
        <v>0</v>
      </c>
      <c r="N36" s="29">
        <v>0</v>
      </c>
      <c r="O36" s="26">
        <v>0</v>
      </c>
      <c r="P36" s="34">
        <v>0</v>
      </c>
      <c r="Q36" s="9">
        <v>9257</v>
      </c>
      <c r="R36" s="9">
        <v>0</v>
      </c>
      <c r="S36" s="9">
        <v>0</v>
      </c>
      <c r="T36" s="9">
        <v>0</v>
      </c>
      <c r="U36" s="9">
        <v>1578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5359</v>
      </c>
      <c r="AC36" s="9">
        <v>4998</v>
      </c>
      <c r="AD36" s="9">
        <v>0</v>
      </c>
      <c r="AE36" s="9">
        <v>0</v>
      </c>
      <c r="AF36" s="9">
        <v>0</v>
      </c>
      <c r="AG36" s="9">
        <v>0</v>
      </c>
      <c r="AH36" s="9">
        <v>776</v>
      </c>
      <c r="AI36" s="9">
        <v>0</v>
      </c>
      <c r="AJ36" s="28">
        <v>0</v>
      </c>
      <c r="AK36" s="9">
        <v>1030</v>
      </c>
      <c r="AL36" s="23">
        <v>0</v>
      </c>
      <c r="AM36" s="9">
        <v>0</v>
      </c>
      <c r="AN36" s="9">
        <v>0</v>
      </c>
      <c r="AO36" s="9">
        <v>0</v>
      </c>
      <c r="AP36" s="9">
        <v>0</v>
      </c>
      <c r="AQ36" s="9">
        <v>3509</v>
      </c>
      <c r="AR36" s="9">
        <v>0</v>
      </c>
      <c r="AS36" s="9">
        <v>22727</v>
      </c>
      <c r="AT36" s="28">
        <v>0</v>
      </c>
      <c r="AU36" s="29">
        <v>0</v>
      </c>
      <c r="AV36" s="9">
        <v>0</v>
      </c>
      <c r="AW36" s="9">
        <v>0</v>
      </c>
      <c r="AX36" s="23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28">
        <v>0</v>
      </c>
      <c r="BF36" s="23">
        <v>0</v>
      </c>
      <c r="BG36" s="23">
        <v>0</v>
      </c>
      <c r="BH36" s="23">
        <v>0</v>
      </c>
      <c r="BI36" s="23">
        <v>0</v>
      </c>
      <c r="BJ36" s="23">
        <v>0</v>
      </c>
      <c r="BK36" s="23">
        <v>0</v>
      </c>
      <c r="BL36" s="23">
        <v>0</v>
      </c>
      <c r="BM36" s="23">
        <v>0</v>
      </c>
      <c r="BN36" s="23">
        <v>0</v>
      </c>
      <c r="BO36" s="23">
        <v>0</v>
      </c>
      <c r="BP36" s="23">
        <v>0</v>
      </c>
      <c r="BQ36" s="23">
        <v>0</v>
      </c>
      <c r="BR36" s="23">
        <v>0</v>
      </c>
      <c r="BS36" s="23">
        <v>0</v>
      </c>
      <c r="BT36" s="23">
        <v>0</v>
      </c>
      <c r="BU36" s="23">
        <v>0</v>
      </c>
      <c r="BV36" s="23">
        <v>0</v>
      </c>
      <c r="BW36" s="23">
        <v>0</v>
      </c>
      <c r="BX36" s="23">
        <v>0</v>
      </c>
      <c r="BY36" s="26">
        <v>0</v>
      </c>
      <c r="BZ36" s="9">
        <v>0</v>
      </c>
      <c r="CA36" s="23">
        <v>0</v>
      </c>
      <c r="CB36" s="23">
        <v>0</v>
      </c>
      <c r="CC36" s="23">
        <v>0</v>
      </c>
      <c r="CD36" s="23">
        <v>0</v>
      </c>
      <c r="CE36" s="23">
        <v>0</v>
      </c>
      <c r="CF36" s="9">
        <v>0</v>
      </c>
      <c r="CG36" s="23">
        <v>0</v>
      </c>
      <c r="CH36" s="23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28">
        <v>0</v>
      </c>
      <c r="CT36" s="28">
        <v>0</v>
      </c>
    </row>
    <row r="37" spans="1:98">
      <c r="A37" s="11" t="s">
        <v>28</v>
      </c>
      <c r="B37" s="8">
        <f t="shared" si="0"/>
        <v>1547983</v>
      </c>
      <c r="C37" s="34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28">
        <v>0</v>
      </c>
      <c r="L37" s="29">
        <v>0</v>
      </c>
      <c r="M37" s="31">
        <v>30388</v>
      </c>
      <c r="N37" s="29">
        <v>0</v>
      </c>
      <c r="O37" s="26">
        <v>0</v>
      </c>
      <c r="P37" s="34">
        <v>0</v>
      </c>
      <c r="Q37" s="9">
        <v>601634</v>
      </c>
      <c r="R37" s="9">
        <v>5116</v>
      </c>
      <c r="S37" s="9">
        <v>30897</v>
      </c>
      <c r="T37" s="9">
        <v>71218</v>
      </c>
      <c r="U37" s="9">
        <v>223725</v>
      </c>
      <c r="V37" s="9">
        <v>9093</v>
      </c>
      <c r="W37" s="9">
        <v>3877</v>
      </c>
      <c r="X37" s="9">
        <v>2273</v>
      </c>
      <c r="Y37" s="9">
        <v>22090</v>
      </c>
      <c r="Z37" s="9">
        <v>0</v>
      </c>
      <c r="AA37" s="9">
        <v>46917</v>
      </c>
      <c r="AB37" s="9">
        <v>61202</v>
      </c>
      <c r="AC37" s="9">
        <v>14787</v>
      </c>
      <c r="AD37" s="9">
        <v>8930</v>
      </c>
      <c r="AE37" s="9">
        <v>84521</v>
      </c>
      <c r="AF37" s="9">
        <v>183790</v>
      </c>
      <c r="AG37" s="9">
        <v>0</v>
      </c>
      <c r="AH37" s="9">
        <v>23681</v>
      </c>
      <c r="AI37" s="9">
        <v>115725</v>
      </c>
      <c r="AJ37" s="28">
        <v>0</v>
      </c>
      <c r="AK37" s="9">
        <v>0</v>
      </c>
      <c r="AL37" s="23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28">
        <v>0</v>
      </c>
      <c r="AU37" s="29">
        <v>0</v>
      </c>
      <c r="AV37" s="9">
        <v>0</v>
      </c>
      <c r="AW37" s="9">
        <v>0</v>
      </c>
      <c r="AX37" s="23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28">
        <v>0</v>
      </c>
      <c r="BF37" s="23">
        <v>0</v>
      </c>
      <c r="BG37" s="23">
        <v>2628</v>
      </c>
      <c r="BH37" s="23">
        <v>0</v>
      </c>
      <c r="BI37" s="23">
        <v>0</v>
      </c>
      <c r="BJ37" s="23">
        <v>0</v>
      </c>
      <c r="BK37" s="23">
        <v>0</v>
      </c>
      <c r="BL37" s="23">
        <v>2844</v>
      </c>
      <c r="BM37" s="23">
        <v>0</v>
      </c>
      <c r="BN37" s="23">
        <v>0</v>
      </c>
      <c r="BO37" s="23">
        <v>0</v>
      </c>
      <c r="BP37" s="23">
        <v>0</v>
      </c>
      <c r="BQ37" s="23">
        <v>0</v>
      </c>
      <c r="BR37" s="23">
        <v>0</v>
      </c>
      <c r="BS37" s="23">
        <v>0</v>
      </c>
      <c r="BT37" s="23">
        <v>0</v>
      </c>
      <c r="BU37" s="23">
        <v>0</v>
      </c>
      <c r="BV37" s="23">
        <v>0</v>
      </c>
      <c r="BW37" s="23">
        <v>0</v>
      </c>
      <c r="BX37" s="23">
        <v>0</v>
      </c>
      <c r="BY37" s="26">
        <v>0</v>
      </c>
      <c r="BZ37" s="9">
        <v>0</v>
      </c>
      <c r="CA37" s="23">
        <v>0</v>
      </c>
      <c r="CB37" s="23">
        <v>0</v>
      </c>
      <c r="CC37" s="23">
        <v>0</v>
      </c>
      <c r="CD37" s="23">
        <v>0</v>
      </c>
      <c r="CE37" s="23">
        <v>307</v>
      </c>
      <c r="CF37" s="9">
        <v>0</v>
      </c>
      <c r="CG37" s="23">
        <v>0</v>
      </c>
      <c r="CH37" s="23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28">
        <v>0</v>
      </c>
      <c r="CT37" s="28">
        <v>2340</v>
      </c>
    </row>
    <row r="38" spans="1:98">
      <c r="A38" s="11" t="s">
        <v>261</v>
      </c>
      <c r="B38" s="8">
        <f t="shared" si="0"/>
        <v>8539</v>
      </c>
      <c r="C38" s="34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28">
        <v>0</v>
      </c>
      <c r="L38" s="29">
        <v>0</v>
      </c>
      <c r="M38" s="31">
        <v>0</v>
      </c>
      <c r="N38" s="29">
        <v>0</v>
      </c>
      <c r="O38" s="26">
        <v>0</v>
      </c>
      <c r="P38" s="34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28">
        <v>0</v>
      </c>
      <c r="AK38" s="9">
        <v>0</v>
      </c>
      <c r="AL38" s="23">
        <v>0</v>
      </c>
      <c r="AM38" s="23">
        <v>0</v>
      </c>
      <c r="AN38" s="23">
        <v>0</v>
      </c>
      <c r="AO38" s="23">
        <v>0</v>
      </c>
      <c r="AP38" s="23">
        <v>0</v>
      </c>
      <c r="AQ38" s="23">
        <v>0</v>
      </c>
      <c r="AR38" s="23">
        <v>0</v>
      </c>
      <c r="AS38" s="23">
        <v>0</v>
      </c>
      <c r="AT38" s="28">
        <v>0</v>
      </c>
      <c r="AU38" s="2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28">
        <v>0</v>
      </c>
      <c r="BF38" s="23">
        <v>0</v>
      </c>
      <c r="BG38" s="23">
        <v>0</v>
      </c>
      <c r="BH38" s="23">
        <v>0</v>
      </c>
      <c r="BI38" s="23">
        <v>0</v>
      </c>
      <c r="BJ38" s="23">
        <v>0</v>
      </c>
      <c r="BK38" s="23">
        <v>0</v>
      </c>
      <c r="BL38" s="23">
        <v>0</v>
      </c>
      <c r="BM38" s="23">
        <v>0</v>
      </c>
      <c r="BN38" s="23">
        <v>0</v>
      </c>
      <c r="BO38" s="23">
        <v>0</v>
      </c>
      <c r="BP38" s="23">
        <v>0</v>
      </c>
      <c r="BQ38" s="23">
        <v>0</v>
      </c>
      <c r="BR38" s="23">
        <v>0</v>
      </c>
      <c r="BS38" s="23">
        <v>0</v>
      </c>
      <c r="BT38" s="23">
        <v>0</v>
      </c>
      <c r="BU38" s="23">
        <v>0</v>
      </c>
      <c r="BV38" s="23">
        <v>0</v>
      </c>
      <c r="BW38" s="23">
        <v>0</v>
      </c>
      <c r="BX38" s="23">
        <v>0</v>
      </c>
      <c r="BY38" s="26">
        <v>0</v>
      </c>
      <c r="BZ38" s="9">
        <v>0</v>
      </c>
      <c r="CA38" s="23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23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28">
        <v>0</v>
      </c>
      <c r="CT38" s="28">
        <v>8539</v>
      </c>
    </row>
    <row r="39" spans="1:98">
      <c r="A39" s="11" t="s">
        <v>29</v>
      </c>
      <c r="B39" s="8">
        <f t="shared" si="0"/>
        <v>298936</v>
      </c>
      <c r="C39" s="34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28">
        <v>0</v>
      </c>
      <c r="L39" s="29">
        <v>23112</v>
      </c>
      <c r="M39" s="31">
        <v>0</v>
      </c>
      <c r="N39" s="29">
        <v>0</v>
      </c>
      <c r="O39" s="26">
        <v>0</v>
      </c>
      <c r="P39" s="34">
        <v>0</v>
      </c>
      <c r="Q39" s="9">
        <v>0</v>
      </c>
      <c r="R39" s="9">
        <v>3579</v>
      </c>
      <c r="S39" s="9">
        <v>29623</v>
      </c>
      <c r="T39" s="9">
        <v>18473</v>
      </c>
      <c r="U39" s="9">
        <v>8328</v>
      </c>
      <c r="V39" s="9">
        <v>0</v>
      </c>
      <c r="W39" s="9">
        <v>0</v>
      </c>
      <c r="X39" s="9">
        <v>0</v>
      </c>
      <c r="Y39" s="9">
        <v>9679</v>
      </c>
      <c r="Z39" s="9">
        <v>0</v>
      </c>
      <c r="AA39" s="9">
        <v>9262</v>
      </c>
      <c r="AB39" s="9">
        <v>0</v>
      </c>
      <c r="AC39" s="9">
        <v>10651</v>
      </c>
      <c r="AD39" s="9">
        <v>3688</v>
      </c>
      <c r="AE39" s="9">
        <v>11707</v>
      </c>
      <c r="AF39" s="9">
        <v>2036</v>
      </c>
      <c r="AG39" s="9">
        <v>0</v>
      </c>
      <c r="AH39" s="9">
        <v>808</v>
      </c>
      <c r="AI39" s="9">
        <v>21350</v>
      </c>
      <c r="AJ39" s="28">
        <v>0</v>
      </c>
      <c r="AK39" s="9">
        <v>0</v>
      </c>
      <c r="AL39" s="23">
        <v>0</v>
      </c>
      <c r="AM39" s="9">
        <v>0</v>
      </c>
      <c r="AN39" s="9">
        <v>0</v>
      </c>
      <c r="AO39" s="9">
        <v>0</v>
      </c>
      <c r="AP39" s="9">
        <v>0</v>
      </c>
      <c r="AQ39" s="9">
        <v>2739</v>
      </c>
      <c r="AR39" s="9">
        <v>60617</v>
      </c>
      <c r="AS39" s="9">
        <v>0</v>
      </c>
      <c r="AT39" s="28">
        <v>82623</v>
      </c>
      <c r="AU39" s="29">
        <v>0</v>
      </c>
      <c r="AV39" s="9">
        <v>0</v>
      </c>
      <c r="AW39" s="9">
        <v>0</v>
      </c>
      <c r="AX39" s="23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28">
        <v>0</v>
      </c>
      <c r="BF39" s="23">
        <v>0</v>
      </c>
      <c r="BG39" s="23">
        <v>0</v>
      </c>
      <c r="BH39" s="23">
        <v>0</v>
      </c>
      <c r="BI39" s="23">
        <v>0</v>
      </c>
      <c r="BJ39" s="23">
        <v>0</v>
      </c>
      <c r="BK39" s="23">
        <v>0</v>
      </c>
      <c r="BL39" s="23">
        <v>0</v>
      </c>
      <c r="BM39" s="23">
        <v>0</v>
      </c>
      <c r="BN39" s="23">
        <v>0</v>
      </c>
      <c r="BO39" s="23">
        <v>0</v>
      </c>
      <c r="BP39" s="23">
        <v>0</v>
      </c>
      <c r="BQ39" s="23">
        <v>0</v>
      </c>
      <c r="BR39" s="23">
        <v>0</v>
      </c>
      <c r="BS39" s="23">
        <v>0</v>
      </c>
      <c r="BT39" s="23">
        <v>0</v>
      </c>
      <c r="BU39" s="23">
        <v>0</v>
      </c>
      <c r="BV39" s="23">
        <v>0</v>
      </c>
      <c r="BW39" s="23">
        <v>0</v>
      </c>
      <c r="BX39" s="23">
        <v>0</v>
      </c>
      <c r="BY39" s="26">
        <v>0</v>
      </c>
      <c r="BZ39" s="9">
        <v>0</v>
      </c>
      <c r="CA39" s="23">
        <v>0</v>
      </c>
      <c r="CB39" s="23">
        <v>0</v>
      </c>
      <c r="CC39" s="23">
        <v>0</v>
      </c>
      <c r="CD39" s="23">
        <v>0</v>
      </c>
      <c r="CE39" s="23">
        <v>0</v>
      </c>
      <c r="CF39" s="9">
        <v>222</v>
      </c>
      <c r="CG39" s="23">
        <v>0</v>
      </c>
      <c r="CH39" s="23">
        <v>0</v>
      </c>
      <c r="CI39" s="9">
        <v>0</v>
      </c>
      <c r="CJ39" s="9">
        <v>0</v>
      </c>
      <c r="CK39" s="9">
        <v>0</v>
      </c>
      <c r="CL39" s="9">
        <v>439</v>
      </c>
      <c r="CM39" s="9"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28">
        <v>0</v>
      </c>
      <c r="CT39" s="28">
        <v>0</v>
      </c>
    </row>
    <row r="40" spans="1:98">
      <c r="A40" s="11" t="s">
        <v>30</v>
      </c>
      <c r="B40" s="8">
        <f t="shared" si="0"/>
        <v>255727</v>
      </c>
      <c r="C40" s="34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28">
        <v>0</v>
      </c>
      <c r="L40" s="29">
        <v>0</v>
      </c>
      <c r="M40" s="31">
        <v>0</v>
      </c>
      <c r="N40" s="29">
        <v>0</v>
      </c>
      <c r="O40" s="26">
        <v>0</v>
      </c>
      <c r="P40" s="34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260</v>
      </c>
      <c r="Z40" s="9">
        <v>0</v>
      </c>
      <c r="AA40" s="9">
        <v>405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3439</v>
      </c>
      <c r="AI40" s="9">
        <v>805</v>
      </c>
      <c r="AJ40" s="28">
        <v>0</v>
      </c>
      <c r="AK40" s="9">
        <v>0</v>
      </c>
      <c r="AL40" s="23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28">
        <v>0</v>
      </c>
      <c r="AU40" s="29">
        <v>25337</v>
      </c>
      <c r="AV40" s="9">
        <v>226</v>
      </c>
      <c r="AW40" s="9">
        <v>5501</v>
      </c>
      <c r="AX40" s="23">
        <v>1669</v>
      </c>
      <c r="AY40" s="9">
        <v>2163</v>
      </c>
      <c r="AZ40" s="9">
        <v>1647</v>
      </c>
      <c r="BA40" s="9">
        <v>67116</v>
      </c>
      <c r="BB40" s="9">
        <v>3107</v>
      </c>
      <c r="BC40" s="9">
        <v>11413</v>
      </c>
      <c r="BD40" s="9">
        <v>16671</v>
      </c>
      <c r="BE40" s="28">
        <v>20769</v>
      </c>
      <c r="BF40" s="23">
        <v>0</v>
      </c>
      <c r="BG40" s="23">
        <v>1296</v>
      </c>
      <c r="BH40" s="23">
        <v>0</v>
      </c>
      <c r="BI40" s="23">
        <v>0</v>
      </c>
      <c r="BJ40" s="23">
        <v>0</v>
      </c>
      <c r="BK40" s="23">
        <v>0</v>
      </c>
      <c r="BL40" s="23">
        <v>0</v>
      </c>
      <c r="BM40" s="23">
        <v>0</v>
      </c>
      <c r="BN40" s="23">
        <v>0</v>
      </c>
      <c r="BO40" s="23">
        <v>0</v>
      </c>
      <c r="BP40" s="23">
        <v>0</v>
      </c>
      <c r="BQ40" s="23">
        <v>875</v>
      </c>
      <c r="BR40" s="23">
        <v>0</v>
      </c>
      <c r="BS40" s="23">
        <v>0</v>
      </c>
      <c r="BT40" s="23">
        <v>0</v>
      </c>
      <c r="BU40" s="23">
        <v>0</v>
      </c>
      <c r="BV40" s="23">
        <v>0</v>
      </c>
      <c r="BW40" s="23">
        <v>0</v>
      </c>
      <c r="BX40" s="23">
        <v>0</v>
      </c>
      <c r="BY40" s="26">
        <v>452</v>
      </c>
      <c r="BZ40" s="9">
        <v>0</v>
      </c>
      <c r="CA40" s="23">
        <v>0</v>
      </c>
      <c r="CB40" s="23">
        <v>0</v>
      </c>
      <c r="CC40" s="23">
        <v>0</v>
      </c>
      <c r="CD40" s="23">
        <v>0</v>
      </c>
      <c r="CE40" s="23">
        <v>0</v>
      </c>
      <c r="CF40" s="9">
        <v>0</v>
      </c>
      <c r="CG40" s="23">
        <v>0</v>
      </c>
      <c r="CH40" s="23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670</v>
      </c>
      <c r="CS40" s="28">
        <v>949</v>
      </c>
      <c r="CT40" s="28">
        <v>90957</v>
      </c>
    </row>
    <row r="41" spans="1:98">
      <c r="A41" s="11" t="s">
        <v>31</v>
      </c>
      <c r="B41" s="8">
        <f t="shared" si="0"/>
        <v>148504</v>
      </c>
      <c r="C41" s="34">
        <v>0</v>
      </c>
      <c r="D41" s="9">
        <v>8161</v>
      </c>
      <c r="E41" s="9">
        <v>31599</v>
      </c>
      <c r="F41" s="9">
        <v>0</v>
      </c>
      <c r="G41" s="9">
        <v>57875</v>
      </c>
      <c r="H41" s="9">
        <v>5987</v>
      </c>
      <c r="I41" s="9">
        <v>2643</v>
      </c>
      <c r="J41" s="9">
        <v>22960</v>
      </c>
      <c r="K41" s="28">
        <v>0</v>
      </c>
      <c r="L41" s="29">
        <v>0</v>
      </c>
      <c r="M41" s="31">
        <v>0</v>
      </c>
      <c r="N41" s="29">
        <v>0</v>
      </c>
      <c r="O41" s="26">
        <v>0</v>
      </c>
      <c r="P41" s="34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28">
        <v>0</v>
      </c>
      <c r="AK41" s="9">
        <v>0</v>
      </c>
      <c r="AL41" s="23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28">
        <v>0</v>
      </c>
      <c r="AU41" s="29">
        <v>0</v>
      </c>
      <c r="AV41" s="9">
        <v>0</v>
      </c>
      <c r="AW41" s="9">
        <v>0</v>
      </c>
      <c r="AX41" s="23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28">
        <v>0</v>
      </c>
      <c r="BF41" s="23">
        <v>0</v>
      </c>
      <c r="BG41" s="23">
        <v>0</v>
      </c>
      <c r="BH41" s="23">
        <v>0</v>
      </c>
      <c r="BI41" s="23">
        <v>0</v>
      </c>
      <c r="BJ41" s="23">
        <v>0</v>
      </c>
      <c r="BK41" s="23">
        <v>0</v>
      </c>
      <c r="BL41" s="23">
        <v>0</v>
      </c>
      <c r="BM41" s="23">
        <v>0</v>
      </c>
      <c r="BN41" s="23">
        <v>0</v>
      </c>
      <c r="BO41" s="23">
        <v>0</v>
      </c>
      <c r="BP41" s="23">
        <v>595</v>
      </c>
      <c r="BQ41" s="23">
        <v>0</v>
      </c>
      <c r="BR41" s="23">
        <v>0</v>
      </c>
      <c r="BS41" s="23">
        <v>0</v>
      </c>
      <c r="BT41" s="23">
        <v>0</v>
      </c>
      <c r="BU41" s="23">
        <v>0</v>
      </c>
      <c r="BV41" s="23">
        <v>0</v>
      </c>
      <c r="BW41" s="23">
        <v>0</v>
      </c>
      <c r="BX41" s="23">
        <v>0</v>
      </c>
      <c r="BY41" s="26">
        <v>0</v>
      </c>
      <c r="BZ41" s="9">
        <v>0</v>
      </c>
      <c r="CA41" s="23">
        <v>0</v>
      </c>
      <c r="CB41" s="23">
        <v>0</v>
      </c>
      <c r="CC41" s="23">
        <v>0</v>
      </c>
      <c r="CD41" s="23">
        <v>0</v>
      </c>
      <c r="CE41" s="23">
        <v>0</v>
      </c>
      <c r="CF41" s="9">
        <v>0</v>
      </c>
      <c r="CG41" s="23">
        <v>5888</v>
      </c>
      <c r="CH41" s="23">
        <v>0</v>
      </c>
      <c r="CI41" s="9">
        <v>0</v>
      </c>
      <c r="CJ41" s="9">
        <v>0</v>
      </c>
      <c r="CK41" s="9">
        <v>0</v>
      </c>
      <c r="CL41" s="9">
        <v>0</v>
      </c>
      <c r="CM41" s="9"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28">
        <v>3795</v>
      </c>
      <c r="CT41" s="28">
        <v>9001</v>
      </c>
    </row>
    <row r="42" spans="1:98">
      <c r="A42" s="11" t="s">
        <v>32</v>
      </c>
      <c r="B42" s="8">
        <f t="shared" si="0"/>
        <v>1540650</v>
      </c>
      <c r="C42" s="34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28">
        <v>0</v>
      </c>
      <c r="L42" s="29">
        <v>0</v>
      </c>
      <c r="M42" s="31">
        <v>40348</v>
      </c>
      <c r="N42" s="29">
        <v>0</v>
      </c>
      <c r="O42" s="26">
        <v>0</v>
      </c>
      <c r="P42" s="34">
        <v>0</v>
      </c>
      <c r="Q42" s="9">
        <v>522563</v>
      </c>
      <c r="R42" s="9">
        <v>3921</v>
      </c>
      <c r="S42" s="9">
        <v>24823</v>
      </c>
      <c r="T42" s="9">
        <v>210304</v>
      </c>
      <c r="U42" s="9">
        <v>163125</v>
      </c>
      <c r="V42" s="9">
        <v>8228</v>
      </c>
      <c r="W42" s="9">
        <v>3882</v>
      </c>
      <c r="X42" s="9">
        <v>0</v>
      </c>
      <c r="Y42" s="9">
        <v>200372</v>
      </c>
      <c r="Z42" s="9">
        <v>0</v>
      </c>
      <c r="AA42" s="9">
        <v>62149</v>
      </c>
      <c r="AB42" s="9">
        <v>6370</v>
      </c>
      <c r="AC42" s="9">
        <v>6479</v>
      </c>
      <c r="AD42" s="9">
        <v>14211</v>
      </c>
      <c r="AE42" s="9">
        <v>131096</v>
      </c>
      <c r="AF42" s="9">
        <v>44792</v>
      </c>
      <c r="AG42" s="9">
        <v>0</v>
      </c>
      <c r="AH42" s="9">
        <v>20545</v>
      </c>
      <c r="AI42" s="9">
        <v>66519</v>
      </c>
      <c r="AJ42" s="28">
        <v>0</v>
      </c>
      <c r="AK42" s="9">
        <v>0</v>
      </c>
      <c r="AL42" s="23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28">
        <v>0</v>
      </c>
      <c r="AU42" s="29">
        <v>0</v>
      </c>
      <c r="AV42" s="9">
        <v>0</v>
      </c>
      <c r="AW42" s="9">
        <v>0</v>
      </c>
      <c r="AX42" s="23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28">
        <v>0</v>
      </c>
      <c r="BF42" s="23">
        <v>0</v>
      </c>
      <c r="BG42" s="23">
        <v>0</v>
      </c>
      <c r="BH42" s="23">
        <v>0</v>
      </c>
      <c r="BI42" s="23">
        <v>0</v>
      </c>
      <c r="BJ42" s="23">
        <v>0</v>
      </c>
      <c r="BK42" s="23">
        <v>0</v>
      </c>
      <c r="BL42" s="23">
        <v>4866</v>
      </c>
      <c r="BM42" s="23">
        <v>0</v>
      </c>
      <c r="BN42" s="23">
        <v>0</v>
      </c>
      <c r="BO42" s="23">
        <v>0</v>
      </c>
      <c r="BP42" s="23">
        <v>0</v>
      </c>
      <c r="BQ42" s="23">
        <v>0</v>
      </c>
      <c r="BR42" s="23">
        <v>0</v>
      </c>
      <c r="BS42" s="23">
        <v>0</v>
      </c>
      <c r="BT42" s="23">
        <v>0</v>
      </c>
      <c r="BU42" s="23">
        <v>0</v>
      </c>
      <c r="BV42" s="23">
        <v>0</v>
      </c>
      <c r="BW42" s="23">
        <v>0</v>
      </c>
      <c r="BX42" s="23">
        <v>0</v>
      </c>
      <c r="BY42" s="26">
        <v>0</v>
      </c>
      <c r="BZ42" s="9">
        <v>0</v>
      </c>
      <c r="CA42" s="23">
        <v>0</v>
      </c>
      <c r="CB42" s="23">
        <v>0</v>
      </c>
      <c r="CC42" s="23">
        <v>0</v>
      </c>
      <c r="CD42" s="23">
        <v>0</v>
      </c>
      <c r="CE42" s="23">
        <v>3580</v>
      </c>
      <c r="CF42" s="9">
        <v>0</v>
      </c>
      <c r="CG42" s="23">
        <v>0</v>
      </c>
      <c r="CH42" s="23">
        <v>0</v>
      </c>
      <c r="CI42" s="9">
        <v>0</v>
      </c>
      <c r="CJ42" s="9">
        <v>0</v>
      </c>
      <c r="CK42" s="9">
        <v>0</v>
      </c>
      <c r="CL42" s="9">
        <v>0</v>
      </c>
      <c r="CM42" s="9">
        <v>1965</v>
      </c>
      <c r="CN42" s="9">
        <v>0</v>
      </c>
      <c r="CO42" s="9">
        <v>512</v>
      </c>
      <c r="CP42" s="9">
        <v>0</v>
      </c>
      <c r="CQ42" s="9">
        <v>0</v>
      </c>
      <c r="CR42" s="9">
        <v>0</v>
      </c>
      <c r="CS42" s="28">
        <v>0</v>
      </c>
      <c r="CT42" s="28">
        <v>0</v>
      </c>
    </row>
    <row r="43" spans="1:98">
      <c r="A43" s="11" t="s">
        <v>33</v>
      </c>
      <c r="B43" s="8">
        <f t="shared" si="0"/>
        <v>74592</v>
      </c>
      <c r="C43" s="34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28">
        <v>0</v>
      </c>
      <c r="L43" s="29">
        <v>0</v>
      </c>
      <c r="M43" s="31">
        <v>0</v>
      </c>
      <c r="N43" s="29">
        <v>0</v>
      </c>
      <c r="O43" s="26">
        <v>0</v>
      </c>
      <c r="P43" s="34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404</v>
      </c>
      <c r="AC43" s="9">
        <v>0</v>
      </c>
      <c r="AD43" s="9">
        <v>0</v>
      </c>
      <c r="AE43" s="9">
        <v>0</v>
      </c>
      <c r="AF43" s="9">
        <v>2399</v>
      </c>
      <c r="AG43" s="9">
        <v>0</v>
      </c>
      <c r="AH43" s="9">
        <v>0</v>
      </c>
      <c r="AI43" s="9">
        <v>0</v>
      </c>
      <c r="AJ43" s="28">
        <v>0</v>
      </c>
      <c r="AK43" s="9">
        <v>0</v>
      </c>
      <c r="AL43" s="23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28">
        <v>0</v>
      </c>
      <c r="AU43" s="29">
        <v>23808</v>
      </c>
      <c r="AV43" s="9">
        <v>8377</v>
      </c>
      <c r="AW43" s="9">
        <v>5411</v>
      </c>
      <c r="AX43" s="23">
        <v>0</v>
      </c>
      <c r="AY43" s="9">
        <v>0</v>
      </c>
      <c r="AZ43" s="9">
        <v>2371</v>
      </c>
      <c r="BA43" s="9">
        <v>2119</v>
      </c>
      <c r="BB43" s="9">
        <v>0</v>
      </c>
      <c r="BC43" s="9">
        <v>0</v>
      </c>
      <c r="BD43" s="9">
        <v>2023</v>
      </c>
      <c r="BE43" s="28">
        <v>5495</v>
      </c>
      <c r="BF43" s="23">
        <v>0</v>
      </c>
      <c r="BG43" s="23">
        <v>0</v>
      </c>
      <c r="BH43" s="23">
        <v>0</v>
      </c>
      <c r="BI43" s="23">
        <v>0</v>
      </c>
      <c r="BJ43" s="23">
        <v>0</v>
      </c>
      <c r="BK43" s="23">
        <v>0</v>
      </c>
      <c r="BL43" s="23">
        <v>0</v>
      </c>
      <c r="BM43" s="23">
        <v>0</v>
      </c>
      <c r="BN43" s="23">
        <v>0</v>
      </c>
      <c r="BO43" s="23">
        <v>0</v>
      </c>
      <c r="BP43" s="23">
        <v>0</v>
      </c>
      <c r="BQ43" s="23">
        <v>1198</v>
      </c>
      <c r="BR43" s="23">
        <v>0</v>
      </c>
      <c r="BS43" s="23">
        <v>0</v>
      </c>
      <c r="BT43" s="23">
        <v>0</v>
      </c>
      <c r="BU43" s="23">
        <v>0</v>
      </c>
      <c r="BV43" s="23">
        <v>0</v>
      </c>
      <c r="BW43" s="23">
        <v>0</v>
      </c>
      <c r="BX43" s="23">
        <v>0</v>
      </c>
      <c r="BY43" s="26">
        <v>788</v>
      </c>
      <c r="BZ43" s="9">
        <v>0</v>
      </c>
      <c r="CA43" s="23">
        <v>0</v>
      </c>
      <c r="CB43" s="23">
        <v>0</v>
      </c>
      <c r="CC43" s="23">
        <v>0</v>
      </c>
      <c r="CD43" s="23">
        <v>0</v>
      </c>
      <c r="CE43" s="23">
        <v>0</v>
      </c>
      <c r="CF43" s="9">
        <v>0</v>
      </c>
      <c r="CG43" s="23">
        <v>0</v>
      </c>
      <c r="CH43" s="23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28">
        <v>128</v>
      </c>
      <c r="CT43" s="28">
        <v>20071</v>
      </c>
    </row>
    <row r="44" spans="1:98">
      <c r="A44" s="11" t="s">
        <v>34</v>
      </c>
      <c r="B44" s="8">
        <f t="shared" si="0"/>
        <v>398533</v>
      </c>
      <c r="C44" s="34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28">
        <v>0</v>
      </c>
      <c r="L44" s="29">
        <v>57621</v>
      </c>
      <c r="M44" s="31">
        <v>0</v>
      </c>
      <c r="N44" s="29">
        <v>0</v>
      </c>
      <c r="O44" s="26">
        <v>0</v>
      </c>
      <c r="P44" s="34">
        <v>0</v>
      </c>
      <c r="Q44" s="9">
        <v>0</v>
      </c>
      <c r="R44" s="9">
        <v>4630</v>
      </c>
      <c r="S44" s="9">
        <v>32358</v>
      </c>
      <c r="T44" s="9">
        <v>44611</v>
      </c>
      <c r="U44" s="9">
        <v>36884</v>
      </c>
      <c r="V44" s="9">
        <v>23449</v>
      </c>
      <c r="W44" s="9">
        <v>0</v>
      </c>
      <c r="X44" s="9">
        <v>7028</v>
      </c>
      <c r="Y44" s="9">
        <v>26684</v>
      </c>
      <c r="Z44" s="9">
        <v>0</v>
      </c>
      <c r="AA44" s="9">
        <v>19017</v>
      </c>
      <c r="AB44" s="9">
        <v>3137</v>
      </c>
      <c r="AC44" s="9">
        <v>0</v>
      </c>
      <c r="AD44" s="9">
        <v>0</v>
      </c>
      <c r="AE44" s="9">
        <v>69967</v>
      </c>
      <c r="AF44" s="9">
        <v>24693</v>
      </c>
      <c r="AG44" s="9">
        <v>0</v>
      </c>
      <c r="AH44" s="9">
        <v>18306</v>
      </c>
      <c r="AI44" s="9">
        <v>24242</v>
      </c>
      <c r="AJ44" s="28">
        <v>0</v>
      </c>
      <c r="AK44" s="9">
        <v>0</v>
      </c>
      <c r="AL44" s="23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28">
        <v>0</v>
      </c>
      <c r="AU44" s="29">
        <v>0</v>
      </c>
      <c r="AV44" s="9">
        <v>0</v>
      </c>
      <c r="AW44" s="9">
        <v>0</v>
      </c>
      <c r="AX44" s="23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28">
        <v>0</v>
      </c>
      <c r="BF44" s="23">
        <v>0</v>
      </c>
      <c r="BG44" s="23">
        <v>0</v>
      </c>
      <c r="BH44" s="23">
        <v>0</v>
      </c>
      <c r="BI44" s="23">
        <v>0</v>
      </c>
      <c r="BJ44" s="23">
        <v>0</v>
      </c>
      <c r="BK44" s="23">
        <v>0</v>
      </c>
      <c r="BL44" s="23">
        <v>0</v>
      </c>
      <c r="BM44" s="23">
        <v>0</v>
      </c>
      <c r="BN44" s="23">
        <v>0</v>
      </c>
      <c r="BO44" s="23">
        <v>0</v>
      </c>
      <c r="BP44" s="23">
        <v>0</v>
      </c>
      <c r="BQ44" s="23">
        <v>0</v>
      </c>
      <c r="BR44" s="23">
        <v>0</v>
      </c>
      <c r="BS44" s="23">
        <v>0</v>
      </c>
      <c r="BT44" s="23">
        <v>0</v>
      </c>
      <c r="BU44" s="23">
        <v>0</v>
      </c>
      <c r="BV44" s="23">
        <v>0</v>
      </c>
      <c r="BW44" s="23">
        <v>0</v>
      </c>
      <c r="BX44" s="23">
        <v>0</v>
      </c>
      <c r="BY44" s="26">
        <v>0</v>
      </c>
      <c r="BZ44" s="9">
        <v>0</v>
      </c>
      <c r="CA44" s="23">
        <v>0</v>
      </c>
      <c r="CB44" s="23">
        <v>0</v>
      </c>
      <c r="CC44" s="23">
        <v>0</v>
      </c>
      <c r="CD44" s="23">
        <v>0</v>
      </c>
      <c r="CE44" s="23">
        <v>0</v>
      </c>
      <c r="CF44" s="9">
        <v>0</v>
      </c>
      <c r="CG44" s="23">
        <v>0</v>
      </c>
      <c r="CH44" s="23">
        <v>0</v>
      </c>
      <c r="CI44" s="9">
        <v>0</v>
      </c>
      <c r="CJ44" s="9">
        <v>0</v>
      </c>
      <c r="CK44" s="9">
        <v>0</v>
      </c>
      <c r="CL44" s="9">
        <v>0</v>
      </c>
      <c r="CM44" s="9">
        <v>2695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28">
        <v>0</v>
      </c>
      <c r="CT44" s="28">
        <v>3211</v>
      </c>
    </row>
    <row r="45" spans="1:98">
      <c r="A45" s="11" t="s">
        <v>282</v>
      </c>
      <c r="B45" s="8">
        <f t="shared" si="0"/>
        <v>908</v>
      </c>
      <c r="C45" s="34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28">
        <v>0</v>
      </c>
      <c r="L45" s="29">
        <v>0</v>
      </c>
      <c r="M45" s="31">
        <v>0</v>
      </c>
      <c r="N45" s="29">
        <v>0</v>
      </c>
      <c r="O45" s="26">
        <v>0</v>
      </c>
      <c r="P45" s="34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28">
        <v>0</v>
      </c>
      <c r="AK45" s="9">
        <v>0</v>
      </c>
      <c r="AL45" s="23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28">
        <v>0</v>
      </c>
      <c r="AU45" s="29">
        <v>0</v>
      </c>
      <c r="AV45" s="9">
        <v>0</v>
      </c>
      <c r="AW45" s="9">
        <v>0</v>
      </c>
      <c r="AX45" s="23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28">
        <v>0</v>
      </c>
      <c r="BF45" s="23">
        <v>0</v>
      </c>
      <c r="BG45" s="9">
        <v>0</v>
      </c>
      <c r="BH45" s="23">
        <v>0</v>
      </c>
      <c r="BI45" s="9">
        <v>0</v>
      </c>
      <c r="BJ45" s="23">
        <v>0</v>
      </c>
      <c r="BK45" s="23">
        <v>0</v>
      </c>
      <c r="BL45" s="23">
        <v>0</v>
      </c>
      <c r="BM45" s="23">
        <v>0</v>
      </c>
      <c r="BN45" s="9">
        <v>0</v>
      </c>
      <c r="BO45" s="23">
        <v>0</v>
      </c>
      <c r="BP45" s="23">
        <v>0</v>
      </c>
      <c r="BQ45" s="9">
        <v>0</v>
      </c>
      <c r="BR45" s="23">
        <v>0</v>
      </c>
      <c r="BS45" s="23">
        <v>0</v>
      </c>
      <c r="BT45" s="23">
        <v>0</v>
      </c>
      <c r="BU45" s="23">
        <v>0</v>
      </c>
      <c r="BV45" s="23">
        <v>0</v>
      </c>
      <c r="BW45" s="23">
        <v>0</v>
      </c>
      <c r="BX45" s="23">
        <v>0</v>
      </c>
      <c r="BY45" s="28">
        <v>0</v>
      </c>
      <c r="BZ45" s="9">
        <v>0</v>
      </c>
      <c r="CA45" s="23">
        <v>0</v>
      </c>
      <c r="CB45" s="9">
        <v>0</v>
      </c>
      <c r="CC45" s="23">
        <v>0</v>
      </c>
      <c r="CD45" s="9">
        <v>0</v>
      </c>
      <c r="CE45" s="9">
        <v>0</v>
      </c>
      <c r="CF45" s="9">
        <v>0</v>
      </c>
      <c r="CG45" s="9">
        <v>0</v>
      </c>
      <c r="CH45" s="23">
        <v>0</v>
      </c>
      <c r="CI45" s="9">
        <v>0</v>
      </c>
      <c r="CJ45" s="9">
        <v>0</v>
      </c>
      <c r="CK45" s="9">
        <v>0</v>
      </c>
      <c r="CL45" s="9">
        <v>0</v>
      </c>
      <c r="CM45" s="9"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28">
        <v>0</v>
      </c>
      <c r="CT45" s="28">
        <v>908</v>
      </c>
    </row>
    <row r="46" spans="1:98">
      <c r="A46" s="11" t="s">
        <v>35</v>
      </c>
      <c r="B46" s="8">
        <f t="shared" si="0"/>
        <v>35052</v>
      </c>
      <c r="C46" s="34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28">
        <v>0</v>
      </c>
      <c r="L46" s="29">
        <v>0</v>
      </c>
      <c r="M46" s="31">
        <v>0</v>
      </c>
      <c r="N46" s="29">
        <v>0</v>
      </c>
      <c r="O46" s="26">
        <v>0</v>
      </c>
      <c r="P46" s="34">
        <v>13814</v>
      </c>
      <c r="Q46" s="9">
        <v>1367</v>
      </c>
      <c r="R46" s="9">
        <v>0</v>
      </c>
      <c r="S46" s="9">
        <v>0</v>
      </c>
      <c r="T46" s="9">
        <v>0</v>
      </c>
      <c r="U46" s="9">
        <v>3833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2828</v>
      </c>
      <c r="AG46" s="9">
        <v>0</v>
      </c>
      <c r="AH46" s="9">
        <v>7062</v>
      </c>
      <c r="AI46" s="9">
        <v>6148</v>
      </c>
      <c r="AJ46" s="28">
        <v>0</v>
      </c>
      <c r="AK46" s="9">
        <v>0</v>
      </c>
      <c r="AL46" s="23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28">
        <v>0</v>
      </c>
      <c r="AU46" s="29">
        <v>0</v>
      </c>
      <c r="AV46" s="9">
        <v>0</v>
      </c>
      <c r="AW46" s="9">
        <v>0</v>
      </c>
      <c r="AX46" s="23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28">
        <v>0</v>
      </c>
      <c r="BF46" s="23">
        <v>0</v>
      </c>
      <c r="BG46" s="23">
        <v>0</v>
      </c>
      <c r="BH46" s="23">
        <v>0</v>
      </c>
      <c r="BI46" s="23">
        <v>0</v>
      </c>
      <c r="BJ46" s="23">
        <v>0</v>
      </c>
      <c r="BK46" s="23">
        <v>0</v>
      </c>
      <c r="BL46" s="23">
        <v>0</v>
      </c>
      <c r="BM46" s="23">
        <v>0</v>
      </c>
      <c r="BN46" s="23">
        <v>0</v>
      </c>
      <c r="BO46" s="23">
        <v>0</v>
      </c>
      <c r="BP46" s="23">
        <v>0</v>
      </c>
      <c r="BQ46" s="23">
        <v>0</v>
      </c>
      <c r="BR46" s="23">
        <v>0</v>
      </c>
      <c r="BS46" s="23">
        <v>0</v>
      </c>
      <c r="BT46" s="23">
        <v>0</v>
      </c>
      <c r="BU46" s="23">
        <v>0</v>
      </c>
      <c r="BV46" s="23">
        <v>0</v>
      </c>
      <c r="BW46" s="23">
        <v>0</v>
      </c>
      <c r="BX46" s="23">
        <v>0</v>
      </c>
      <c r="BY46" s="26">
        <v>0</v>
      </c>
      <c r="BZ46" s="9">
        <v>0</v>
      </c>
      <c r="CA46" s="23">
        <v>0</v>
      </c>
      <c r="CB46" s="23">
        <v>0</v>
      </c>
      <c r="CC46" s="23">
        <v>0</v>
      </c>
      <c r="CD46" s="23">
        <v>0</v>
      </c>
      <c r="CE46" s="23">
        <v>0</v>
      </c>
      <c r="CF46" s="9">
        <v>0</v>
      </c>
      <c r="CG46" s="23">
        <v>0</v>
      </c>
      <c r="CH46" s="23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28">
        <v>0</v>
      </c>
      <c r="CT46" s="28">
        <v>0</v>
      </c>
    </row>
    <row r="47" spans="1:98">
      <c r="A47" s="11" t="s">
        <v>36</v>
      </c>
      <c r="B47" s="8">
        <f t="shared" si="0"/>
        <v>1485269</v>
      </c>
      <c r="C47" s="34">
        <v>2043</v>
      </c>
      <c r="D47" s="9">
        <v>60266</v>
      </c>
      <c r="E47" s="9">
        <v>3944</v>
      </c>
      <c r="F47" s="9">
        <v>0</v>
      </c>
      <c r="G47" s="9">
        <v>124790</v>
      </c>
      <c r="H47" s="9">
        <v>3335</v>
      </c>
      <c r="I47" s="9">
        <v>9528</v>
      </c>
      <c r="J47" s="9">
        <v>36797</v>
      </c>
      <c r="K47" s="28">
        <v>37878</v>
      </c>
      <c r="L47" s="29">
        <v>0</v>
      </c>
      <c r="M47" s="31">
        <v>0</v>
      </c>
      <c r="N47" s="29">
        <v>162380</v>
      </c>
      <c r="O47" s="26">
        <v>16178</v>
      </c>
      <c r="P47" s="34">
        <v>0</v>
      </c>
      <c r="Q47" s="9">
        <v>80476</v>
      </c>
      <c r="R47" s="9">
        <v>3868</v>
      </c>
      <c r="S47" s="9">
        <v>920</v>
      </c>
      <c r="T47" s="9">
        <v>73819</v>
      </c>
      <c r="U47" s="9">
        <v>187339</v>
      </c>
      <c r="V47" s="9">
        <v>1854</v>
      </c>
      <c r="W47" s="9">
        <v>0</v>
      </c>
      <c r="X47" s="9">
        <v>31569</v>
      </c>
      <c r="Y47" s="9">
        <v>24551</v>
      </c>
      <c r="Z47" s="9">
        <v>0</v>
      </c>
      <c r="AA47" s="9">
        <v>1329</v>
      </c>
      <c r="AB47" s="9">
        <v>168920</v>
      </c>
      <c r="AC47" s="9">
        <v>26363</v>
      </c>
      <c r="AD47" s="9">
        <v>1389</v>
      </c>
      <c r="AE47" s="9">
        <v>57650</v>
      </c>
      <c r="AF47" s="9">
        <v>107352</v>
      </c>
      <c r="AG47" s="9">
        <v>9251</v>
      </c>
      <c r="AH47" s="9">
        <v>103281</v>
      </c>
      <c r="AI47" s="9">
        <v>127773</v>
      </c>
      <c r="AJ47" s="28">
        <v>0</v>
      </c>
      <c r="AK47" s="9">
        <v>0</v>
      </c>
      <c r="AL47" s="23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28">
        <v>0</v>
      </c>
      <c r="AU47" s="29">
        <v>0</v>
      </c>
      <c r="AV47" s="9">
        <v>0</v>
      </c>
      <c r="AW47" s="9">
        <v>0</v>
      </c>
      <c r="AX47" s="23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28">
        <v>0</v>
      </c>
      <c r="BF47" s="23">
        <v>0</v>
      </c>
      <c r="BG47" s="23">
        <v>0</v>
      </c>
      <c r="BH47" s="23">
        <v>0</v>
      </c>
      <c r="BI47" s="23">
        <v>0</v>
      </c>
      <c r="BJ47" s="23">
        <v>0</v>
      </c>
      <c r="BK47" s="23">
        <v>0</v>
      </c>
      <c r="BL47" s="23">
        <v>0</v>
      </c>
      <c r="BM47" s="23">
        <v>0</v>
      </c>
      <c r="BN47" s="23">
        <v>0</v>
      </c>
      <c r="BO47" s="23">
        <v>0</v>
      </c>
      <c r="BP47" s="23">
        <v>0</v>
      </c>
      <c r="BQ47" s="23">
        <v>1607</v>
      </c>
      <c r="BR47" s="23">
        <v>0</v>
      </c>
      <c r="BS47" s="23">
        <v>0</v>
      </c>
      <c r="BT47" s="23">
        <v>0</v>
      </c>
      <c r="BU47" s="23">
        <v>0</v>
      </c>
      <c r="BV47" s="23">
        <v>2725</v>
      </c>
      <c r="BW47" s="23">
        <v>0</v>
      </c>
      <c r="BX47" s="23">
        <v>0</v>
      </c>
      <c r="BY47" s="26">
        <v>557</v>
      </c>
      <c r="BZ47" s="9">
        <v>0</v>
      </c>
      <c r="CA47" s="23">
        <v>0</v>
      </c>
      <c r="CB47" s="23">
        <v>0</v>
      </c>
      <c r="CC47" s="23">
        <v>0</v>
      </c>
      <c r="CD47" s="23">
        <v>0</v>
      </c>
      <c r="CE47" s="23">
        <v>584</v>
      </c>
      <c r="CF47" s="9">
        <v>0</v>
      </c>
      <c r="CG47" s="23">
        <v>863</v>
      </c>
      <c r="CH47" s="23">
        <v>0</v>
      </c>
      <c r="CI47" s="9">
        <v>0</v>
      </c>
      <c r="CJ47" s="9">
        <v>0</v>
      </c>
      <c r="CK47" s="9">
        <v>0</v>
      </c>
      <c r="CL47" s="9">
        <v>0</v>
      </c>
      <c r="CM47" s="9"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28">
        <v>4398</v>
      </c>
      <c r="CT47" s="28">
        <v>9692</v>
      </c>
    </row>
    <row r="48" spans="1:98">
      <c r="A48" s="11" t="s">
        <v>222</v>
      </c>
      <c r="B48" s="8">
        <f t="shared" si="0"/>
        <v>1304</v>
      </c>
      <c r="C48" s="34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28">
        <v>0</v>
      </c>
      <c r="L48" s="29">
        <v>0</v>
      </c>
      <c r="M48" s="31">
        <v>0</v>
      </c>
      <c r="N48" s="29">
        <v>0</v>
      </c>
      <c r="O48" s="26">
        <v>0</v>
      </c>
      <c r="P48" s="34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1304</v>
      </c>
      <c r="AF48" s="9">
        <v>0</v>
      </c>
      <c r="AG48" s="9">
        <v>0</v>
      </c>
      <c r="AH48" s="9">
        <v>0</v>
      </c>
      <c r="AI48" s="9">
        <v>0</v>
      </c>
      <c r="AJ48" s="28">
        <v>0</v>
      </c>
      <c r="AK48" s="9">
        <v>0</v>
      </c>
      <c r="AL48" s="23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28">
        <v>0</v>
      </c>
      <c r="AU48" s="29">
        <v>0</v>
      </c>
      <c r="AV48" s="9">
        <v>0</v>
      </c>
      <c r="AW48" s="9">
        <v>0</v>
      </c>
      <c r="AX48" s="23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28">
        <v>0</v>
      </c>
      <c r="BF48" s="23">
        <v>0</v>
      </c>
      <c r="BG48" s="9">
        <v>0</v>
      </c>
      <c r="BH48" s="23">
        <v>0</v>
      </c>
      <c r="BI48" s="9">
        <v>0</v>
      </c>
      <c r="BJ48" s="23">
        <v>0</v>
      </c>
      <c r="BK48" s="23">
        <v>0</v>
      </c>
      <c r="BL48" s="23">
        <v>0</v>
      </c>
      <c r="BM48" s="23">
        <v>0</v>
      </c>
      <c r="BN48" s="9">
        <v>0</v>
      </c>
      <c r="BO48" s="23">
        <v>0</v>
      </c>
      <c r="BP48" s="23">
        <v>0</v>
      </c>
      <c r="BQ48" s="9">
        <v>0</v>
      </c>
      <c r="BR48" s="23">
        <v>0</v>
      </c>
      <c r="BS48" s="23">
        <v>0</v>
      </c>
      <c r="BT48" s="23">
        <v>0</v>
      </c>
      <c r="BU48" s="23">
        <v>0</v>
      </c>
      <c r="BV48" s="23">
        <v>0</v>
      </c>
      <c r="BW48" s="23">
        <v>0</v>
      </c>
      <c r="BX48" s="23">
        <v>0</v>
      </c>
      <c r="BY48" s="28">
        <v>0</v>
      </c>
      <c r="BZ48" s="9">
        <v>0</v>
      </c>
      <c r="CA48" s="23">
        <v>0</v>
      </c>
      <c r="CB48" s="9">
        <v>0</v>
      </c>
      <c r="CC48" s="23">
        <v>0</v>
      </c>
      <c r="CD48" s="9">
        <v>0</v>
      </c>
      <c r="CE48" s="9">
        <v>0</v>
      </c>
      <c r="CF48" s="9">
        <v>0</v>
      </c>
      <c r="CG48" s="9">
        <v>0</v>
      </c>
      <c r="CH48" s="23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28">
        <v>0</v>
      </c>
      <c r="CT48" s="28">
        <v>0</v>
      </c>
    </row>
    <row r="49" spans="1:98">
      <c r="A49" s="11" t="s">
        <v>265</v>
      </c>
      <c r="B49" s="8">
        <f t="shared" si="0"/>
        <v>3508</v>
      </c>
      <c r="C49" s="34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28">
        <v>0</v>
      </c>
      <c r="L49" s="29">
        <v>0</v>
      </c>
      <c r="M49" s="31">
        <v>0</v>
      </c>
      <c r="N49" s="29">
        <v>0</v>
      </c>
      <c r="O49" s="26">
        <v>0</v>
      </c>
      <c r="P49" s="34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28">
        <v>0</v>
      </c>
      <c r="AK49" s="9">
        <v>0</v>
      </c>
      <c r="AL49" s="23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28">
        <v>0</v>
      </c>
      <c r="AU49" s="29">
        <v>0</v>
      </c>
      <c r="AV49" s="9">
        <v>0</v>
      </c>
      <c r="AW49" s="9">
        <v>0</v>
      </c>
      <c r="AX49" s="23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28">
        <v>0</v>
      </c>
      <c r="BF49" s="23">
        <v>0</v>
      </c>
      <c r="BG49" s="9">
        <v>0</v>
      </c>
      <c r="BH49" s="23">
        <v>0</v>
      </c>
      <c r="BI49" s="9">
        <v>0</v>
      </c>
      <c r="BJ49" s="23">
        <v>0</v>
      </c>
      <c r="BK49" s="23">
        <v>0</v>
      </c>
      <c r="BL49" s="23">
        <v>0</v>
      </c>
      <c r="BM49" s="23">
        <v>0</v>
      </c>
      <c r="BN49" s="9">
        <v>0</v>
      </c>
      <c r="BO49" s="23">
        <v>0</v>
      </c>
      <c r="BP49" s="23">
        <v>0</v>
      </c>
      <c r="BQ49" s="9">
        <v>0</v>
      </c>
      <c r="BR49" s="23">
        <v>0</v>
      </c>
      <c r="BS49" s="23">
        <v>0</v>
      </c>
      <c r="BT49" s="23">
        <v>0</v>
      </c>
      <c r="BU49" s="23">
        <v>0</v>
      </c>
      <c r="BV49" s="23">
        <v>0</v>
      </c>
      <c r="BW49" s="23">
        <v>0</v>
      </c>
      <c r="BX49" s="23">
        <v>0</v>
      </c>
      <c r="BY49" s="28">
        <v>0</v>
      </c>
      <c r="BZ49" s="9">
        <v>0</v>
      </c>
      <c r="CA49" s="23">
        <v>0</v>
      </c>
      <c r="CB49" s="9">
        <v>0</v>
      </c>
      <c r="CC49" s="23">
        <v>0</v>
      </c>
      <c r="CD49" s="9">
        <v>0</v>
      </c>
      <c r="CE49" s="9">
        <v>0</v>
      </c>
      <c r="CF49" s="9">
        <v>0</v>
      </c>
      <c r="CG49" s="9">
        <v>0</v>
      </c>
      <c r="CH49" s="23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28">
        <v>0</v>
      </c>
      <c r="CT49" s="28">
        <v>3508</v>
      </c>
    </row>
    <row r="50" spans="1:98">
      <c r="A50" s="11" t="s">
        <v>37</v>
      </c>
      <c r="B50" s="8">
        <f t="shared" si="0"/>
        <v>42533</v>
      </c>
      <c r="C50" s="34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28">
        <v>0</v>
      </c>
      <c r="L50" s="29">
        <v>0</v>
      </c>
      <c r="M50" s="31">
        <v>0</v>
      </c>
      <c r="N50" s="29">
        <v>0</v>
      </c>
      <c r="O50" s="26">
        <v>0</v>
      </c>
      <c r="P50" s="34">
        <v>2528</v>
      </c>
      <c r="Q50" s="9">
        <v>19428</v>
      </c>
      <c r="R50" s="9">
        <v>0</v>
      </c>
      <c r="S50" s="9">
        <v>0</v>
      </c>
      <c r="T50" s="9">
        <v>1825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1104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7248</v>
      </c>
      <c r="AI50" s="9">
        <v>6268</v>
      </c>
      <c r="AJ50" s="28">
        <v>0</v>
      </c>
      <c r="AK50" s="9">
        <v>0</v>
      </c>
      <c r="AL50" s="23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28">
        <v>0</v>
      </c>
      <c r="AU50" s="29">
        <v>0</v>
      </c>
      <c r="AV50" s="9">
        <v>0</v>
      </c>
      <c r="AW50" s="9">
        <v>0</v>
      </c>
      <c r="AX50" s="23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28">
        <v>0</v>
      </c>
      <c r="BF50" s="23">
        <v>0</v>
      </c>
      <c r="BG50" s="23">
        <v>1700</v>
      </c>
      <c r="BH50" s="23">
        <v>0</v>
      </c>
      <c r="BI50" s="23">
        <v>0</v>
      </c>
      <c r="BJ50" s="23">
        <v>0</v>
      </c>
      <c r="BK50" s="23">
        <v>0</v>
      </c>
      <c r="BL50" s="23">
        <v>0</v>
      </c>
      <c r="BM50" s="23">
        <v>0</v>
      </c>
      <c r="BN50" s="23">
        <v>0</v>
      </c>
      <c r="BO50" s="23">
        <v>0</v>
      </c>
      <c r="BP50" s="23">
        <v>0</v>
      </c>
      <c r="BQ50" s="23">
        <v>0</v>
      </c>
      <c r="BR50" s="23">
        <v>0</v>
      </c>
      <c r="BS50" s="23">
        <v>0</v>
      </c>
      <c r="BT50" s="23">
        <v>0</v>
      </c>
      <c r="BU50" s="23">
        <v>0</v>
      </c>
      <c r="BV50" s="23">
        <v>0</v>
      </c>
      <c r="BW50" s="23">
        <v>0</v>
      </c>
      <c r="BX50" s="23">
        <v>0</v>
      </c>
      <c r="BY50" s="26">
        <v>0</v>
      </c>
      <c r="BZ50" s="9">
        <v>0</v>
      </c>
      <c r="CA50" s="23">
        <v>0</v>
      </c>
      <c r="CB50" s="23">
        <v>0</v>
      </c>
      <c r="CC50" s="23">
        <v>0</v>
      </c>
      <c r="CD50" s="23">
        <v>0</v>
      </c>
      <c r="CE50" s="23">
        <v>0</v>
      </c>
      <c r="CF50" s="9">
        <v>0</v>
      </c>
      <c r="CG50" s="23">
        <v>0</v>
      </c>
      <c r="CH50" s="23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28">
        <v>652</v>
      </c>
      <c r="CT50" s="28">
        <v>1780</v>
      </c>
    </row>
    <row r="51" spans="1:98">
      <c r="A51" s="11" t="s">
        <v>38</v>
      </c>
      <c r="B51" s="8">
        <f t="shared" si="0"/>
        <v>4795326</v>
      </c>
      <c r="C51" s="34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28">
        <v>0</v>
      </c>
      <c r="L51" s="29">
        <v>0</v>
      </c>
      <c r="M51" s="31">
        <v>0</v>
      </c>
      <c r="N51" s="29">
        <v>0</v>
      </c>
      <c r="O51" s="26">
        <v>0</v>
      </c>
      <c r="P51" s="34">
        <v>0</v>
      </c>
      <c r="Q51" s="9">
        <v>410012</v>
      </c>
      <c r="R51" s="9">
        <v>4954</v>
      </c>
      <c r="S51" s="9">
        <v>0</v>
      </c>
      <c r="T51" s="9">
        <v>1289238</v>
      </c>
      <c r="U51" s="9">
        <v>175953</v>
      </c>
      <c r="V51" s="9">
        <v>5038</v>
      </c>
      <c r="W51" s="9">
        <v>0</v>
      </c>
      <c r="X51" s="9">
        <v>7330</v>
      </c>
      <c r="Y51" s="9">
        <v>49919</v>
      </c>
      <c r="Z51" s="9">
        <v>0</v>
      </c>
      <c r="AA51" s="9">
        <v>32318</v>
      </c>
      <c r="AB51" s="9">
        <v>48182</v>
      </c>
      <c r="AC51" s="9">
        <v>1043</v>
      </c>
      <c r="AD51" s="9">
        <v>0</v>
      </c>
      <c r="AE51" s="9">
        <v>2447461</v>
      </c>
      <c r="AF51" s="9">
        <v>41850</v>
      </c>
      <c r="AG51" s="9">
        <v>0</v>
      </c>
      <c r="AH51" s="9">
        <v>12532</v>
      </c>
      <c r="AI51" s="9">
        <v>258245</v>
      </c>
      <c r="AJ51" s="28">
        <v>2271</v>
      </c>
      <c r="AK51" s="9">
        <v>0</v>
      </c>
      <c r="AL51" s="23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28">
        <v>0</v>
      </c>
      <c r="AU51" s="29">
        <v>0</v>
      </c>
      <c r="AV51" s="9">
        <v>0</v>
      </c>
      <c r="AW51" s="9">
        <v>0</v>
      </c>
      <c r="AX51" s="23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28">
        <v>0</v>
      </c>
      <c r="BF51" s="23">
        <v>0</v>
      </c>
      <c r="BG51" s="23">
        <v>0</v>
      </c>
      <c r="BH51" s="23">
        <v>0</v>
      </c>
      <c r="BI51" s="23">
        <v>0</v>
      </c>
      <c r="BJ51" s="23">
        <v>0</v>
      </c>
      <c r="BK51" s="23">
        <v>0</v>
      </c>
      <c r="BL51" s="23">
        <v>1897</v>
      </c>
      <c r="BM51" s="23">
        <v>0</v>
      </c>
      <c r="BN51" s="23">
        <v>0</v>
      </c>
      <c r="BO51" s="23">
        <v>0</v>
      </c>
      <c r="BP51" s="23">
        <v>0</v>
      </c>
      <c r="BQ51" s="23">
        <v>0</v>
      </c>
      <c r="BR51" s="23">
        <v>0</v>
      </c>
      <c r="BS51" s="23">
        <v>4181</v>
      </c>
      <c r="BT51" s="23">
        <v>0</v>
      </c>
      <c r="BU51" s="23">
        <v>0</v>
      </c>
      <c r="BV51" s="23">
        <v>0</v>
      </c>
      <c r="BW51" s="23">
        <v>0</v>
      </c>
      <c r="BX51" s="23">
        <v>0</v>
      </c>
      <c r="BY51" s="26">
        <v>0</v>
      </c>
      <c r="BZ51" s="9">
        <v>0</v>
      </c>
      <c r="CA51" s="23">
        <v>0</v>
      </c>
      <c r="CB51" s="23">
        <v>0</v>
      </c>
      <c r="CC51" s="23">
        <v>0</v>
      </c>
      <c r="CD51" s="23">
        <v>0</v>
      </c>
      <c r="CE51" s="23">
        <v>0</v>
      </c>
      <c r="CF51" s="9">
        <v>0</v>
      </c>
      <c r="CG51" s="23">
        <v>0</v>
      </c>
      <c r="CH51" s="23">
        <v>0</v>
      </c>
      <c r="CI51" s="9">
        <v>0</v>
      </c>
      <c r="CJ51" s="9">
        <v>0</v>
      </c>
      <c r="CK51" s="9">
        <v>0</v>
      </c>
      <c r="CL51" s="9">
        <v>0</v>
      </c>
      <c r="CM51" s="9">
        <v>0</v>
      </c>
      <c r="CN51" s="9">
        <v>0</v>
      </c>
      <c r="CO51" s="9">
        <v>531</v>
      </c>
      <c r="CP51" s="9">
        <v>0</v>
      </c>
      <c r="CQ51" s="9">
        <v>0</v>
      </c>
      <c r="CR51" s="9">
        <v>0</v>
      </c>
      <c r="CS51" s="28">
        <v>0</v>
      </c>
      <c r="CT51" s="28">
        <v>2371</v>
      </c>
    </row>
    <row r="52" spans="1:98">
      <c r="A52" s="11" t="s">
        <v>39</v>
      </c>
      <c r="B52" s="8">
        <f t="shared" si="0"/>
        <v>250348</v>
      </c>
      <c r="C52" s="34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28">
        <v>0</v>
      </c>
      <c r="L52" s="29">
        <v>0</v>
      </c>
      <c r="M52" s="31">
        <v>0</v>
      </c>
      <c r="N52" s="29">
        <v>0</v>
      </c>
      <c r="O52" s="26">
        <v>0</v>
      </c>
      <c r="P52" s="34">
        <v>67426</v>
      </c>
      <c r="Q52" s="9">
        <v>27376</v>
      </c>
      <c r="R52" s="9">
        <v>1345</v>
      </c>
      <c r="S52" s="9">
        <v>0</v>
      </c>
      <c r="T52" s="9">
        <v>29140</v>
      </c>
      <c r="U52" s="9">
        <v>22396</v>
      </c>
      <c r="V52" s="9">
        <v>4963</v>
      </c>
      <c r="W52" s="9">
        <v>0</v>
      </c>
      <c r="X52" s="9">
        <v>4836</v>
      </c>
      <c r="Y52" s="9">
        <v>1205</v>
      </c>
      <c r="Z52" s="9">
        <v>0</v>
      </c>
      <c r="AA52" s="9">
        <v>1611</v>
      </c>
      <c r="AB52" s="9">
        <v>12771</v>
      </c>
      <c r="AC52" s="9">
        <v>0</v>
      </c>
      <c r="AD52" s="9">
        <v>0</v>
      </c>
      <c r="AE52" s="9">
        <v>0</v>
      </c>
      <c r="AF52" s="9">
        <v>23791</v>
      </c>
      <c r="AG52" s="9">
        <v>0</v>
      </c>
      <c r="AH52" s="9">
        <v>3667</v>
      </c>
      <c r="AI52" s="9">
        <v>49602</v>
      </c>
      <c r="AJ52" s="28">
        <v>0</v>
      </c>
      <c r="AK52" s="9">
        <v>0</v>
      </c>
      <c r="AL52" s="23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28">
        <v>0</v>
      </c>
      <c r="AU52" s="29">
        <v>0</v>
      </c>
      <c r="AV52" s="9">
        <v>0</v>
      </c>
      <c r="AW52" s="9">
        <v>0</v>
      </c>
      <c r="AX52" s="23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28">
        <v>0</v>
      </c>
      <c r="BF52" s="23">
        <v>0</v>
      </c>
      <c r="BG52" s="23">
        <v>0</v>
      </c>
      <c r="BH52" s="23">
        <v>0</v>
      </c>
      <c r="BI52" s="23">
        <v>0</v>
      </c>
      <c r="BJ52" s="23">
        <v>0</v>
      </c>
      <c r="BK52" s="23">
        <v>0</v>
      </c>
      <c r="BL52" s="23">
        <v>0</v>
      </c>
      <c r="BM52" s="23">
        <v>0</v>
      </c>
      <c r="BN52" s="23">
        <v>0</v>
      </c>
      <c r="BO52" s="23">
        <v>0</v>
      </c>
      <c r="BP52" s="23">
        <v>0</v>
      </c>
      <c r="BQ52" s="23">
        <v>0</v>
      </c>
      <c r="BR52" s="23">
        <v>0</v>
      </c>
      <c r="BS52" s="23">
        <v>0</v>
      </c>
      <c r="BT52" s="23">
        <v>0</v>
      </c>
      <c r="BU52" s="23">
        <v>0</v>
      </c>
      <c r="BV52" s="23">
        <v>0</v>
      </c>
      <c r="BW52" s="23">
        <v>0</v>
      </c>
      <c r="BX52" s="23">
        <v>0</v>
      </c>
      <c r="BY52" s="26">
        <v>0</v>
      </c>
      <c r="BZ52" s="9">
        <v>0</v>
      </c>
      <c r="CA52" s="23">
        <v>0</v>
      </c>
      <c r="CB52" s="23">
        <v>0</v>
      </c>
      <c r="CC52" s="23">
        <v>0</v>
      </c>
      <c r="CD52" s="23">
        <v>0</v>
      </c>
      <c r="CE52" s="23">
        <v>0</v>
      </c>
      <c r="CF52" s="9">
        <v>0</v>
      </c>
      <c r="CG52" s="23">
        <v>0</v>
      </c>
      <c r="CH52" s="23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28">
        <v>0</v>
      </c>
      <c r="CT52" s="28">
        <v>219</v>
      </c>
    </row>
    <row r="53" spans="1:98">
      <c r="A53" s="11" t="s">
        <v>40</v>
      </c>
      <c r="B53" s="8">
        <f t="shared" si="0"/>
        <v>106116</v>
      </c>
      <c r="C53" s="34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28">
        <v>0</v>
      </c>
      <c r="L53" s="29">
        <v>0</v>
      </c>
      <c r="M53" s="31">
        <v>0</v>
      </c>
      <c r="N53" s="29">
        <v>0</v>
      </c>
      <c r="O53" s="26">
        <v>0</v>
      </c>
      <c r="P53" s="34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28">
        <v>0</v>
      </c>
      <c r="AK53" s="9">
        <v>0</v>
      </c>
      <c r="AL53" s="23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28">
        <v>0</v>
      </c>
      <c r="AU53" s="29">
        <v>5085</v>
      </c>
      <c r="AV53" s="9">
        <v>0</v>
      </c>
      <c r="AW53" s="9">
        <v>0</v>
      </c>
      <c r="AX53" s="23">
        <v>0</v>
      </c>
      <c r="AY53" s="9">
        <v>915</v>
      </c>
      <c r="AZ53" s="9">
        <v>1982</v>
      </c>
      <c r="BA53" s="9">
        <v>4446</v>
      </c>
      <c r="BB53" s="9">
        <v>0</v>
      </c>
      <c r="BC53" s="9">
        <v>0</v>
      </c>
      <c r="BD53" s="9">
        <v>0</v>
      </c>
      <c r="BE53" s="28">
        <v>7872</v>
      </c>
      <c r="BF53" s="23">
        <v>0</v>
      </c>
      <c r="BG53" s="23">
        <v>0</v>
      </c>
      <c r="BH53" s="23">
        <v>0</v>
      </c>
      <c r="BI53" s="23">
        <v>0</v>
      </c>
      <c r="BJ53" s="23">
        <v>0</v>
      </c>
      <c r="BK53" s="23">
        <v>0</v>
      </c>
      <c r="BL53" s="23">
        <v>0</v>
      </c>
      <c r="BM53" s="23">
        <v>0</v>
      </c>
      <c r="BN53" s="23">
        <v>0</v>
      </c>
      <c r="BO53" s="23">
        <v>0</v>
      </c>
      <c r="BP53" s="23">
        <v>0</v>
      </c>
      <c r="BQ53" s="23">
        <v>0</v>
      </c>
      <c r="BR53" s="23">
        <v>0</v>
      </c>
      <c r="BS53" s="23">
        <v>0</v>
      </c>
      <c r="BT53" s="23">
        <v>0</v>
      </c>
      <c r="BU53" s="23">
        <v>0</v>
      </c>
      <c r="BV53" s="23">
        <v>0</v>
      </c>
      <c r="BW53" s="23">
        <v>0</v>
      </c>
      <c r="BX53" s="23">
        <v>0</v>
      </c>
      <c r="BY53" s="26">
        <v>0</v>
      </c>
      <c r="BZ53" s="9">
        <v>0</v>
      </c>
      <c r="CA53" s="23">
        <v>0</v>
      </c>
      <c r="CB53" s="23">
        <v>0</v>
      </c>
      <c r="CC53" s="23">
        <v>0</v>
      </c>
      <c r="CD53" s="23">
        <v>0</v>
      </c>
      <c r="CE53" s="23">
        <v>0</v>
      </c>
      <c r="CF53" s="9">
        <v>0</v>
      </c>
      <c r="CG53" s="23">
        <v>0</v>
      </c>
      <c r="CH53" s="23">
        <v>0</v>
      </c>
      <c r="CI53" s="9">
        <v>0</v>
      </c>
      <c r="CJ53" s="9">
        <v>0</v>
      </c>
      <c r="CK53" s="9">
        <v>0</v>
      </c>
      <c r="CL53" s="9">
        <v>0</v>
      </c>
      <c r="CM53" s="9"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28">
        <v>8492</v>
      </c>
      <c r="CT53" s="28">
        <v>77324</v>
      </c>
    </row>
    <row r="54" spans="1:98">
      <c r="A54" s="11" t="s">
        <v>267</v>
      </c>
      <c r="B54" s="8">
        <f t="shared" ref="B54" si="2">SUM(C54:CT54)</f>
        <v>2482</v>
      </c>
      <c r="C54" s="34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28">
        <v>0</v>
      </c>
      <c r="L54" s="29">
        <v>0</v>
      </c>
      <c r="M54" s="31">
        <v>0</v>
      </c>
      <c r="N54" s="29">
        <v>0</v>
      </c>
      <c r="O54" s="26">
        <v>0</v>
      </c>
      <c r="P54" s="34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28">
        <v>0</v>
      </c>
      <c r="AK54" s="9">
        <v>0</v>
      </c>
      <c r="AL54" s="23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28">
        <v>0</v>
      </c>
      <c r="AU54" s="29">
        <v>0</v>
      </c>
      <c r="AV54" s="9">
        <v>0</v>
      </c>
      <c r="AW54" s="9">
        <v>0</v>
      </c>
      <c r="AX54" s="23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28">
        <v>0</v>
      </c>
      <c r="BF54" s="23">
        <v>0</v>
      </c>
      <c r="BG54" s="9">
        <v>0</v>
      </c>
      <c r="BH54" s="23">
        <v>0</v>
      </c>
      <c r="BI54" s="9">
        <v>0</v>
      </c>
      <c r="BJ54" s="23">
        <v>0</v>
      </c>
      <c r="BK54" s="23">
        <v>0</v>
      </c>
      <c r="BL54" s="23">
        <v>0</v>
      </c>
      <c r="BM54" s="23">
        <v>0</v>
      </c>
      <c r="BN54" s="9">
        <v>0</v>
      </c>
      <c r="BO54" s="23">
        <v>0</v>
      </c>
      <c r="BP54" s="23">
        <v>0</v>
      </c>
      <c r="BQ54" s="9">
        <v>0</v>
      </c>
      <c r="BR54" s="23">
        <v>0</v>
      </c>
      <c r="BS54" s="23">
        <v>0</v>
      </c>
      <c r="BT54" s="23">
        <v>0</v>
      </c>
      <c r="BU54" s="23">
        <v>0</v>
      </c>
      <c r="BV54" s="23">
        <v>0</v>
      </c>
      <c r="BW54" s="23">
        <v>0</v>
      </c>
      <c r="BX54" s="23">
        <v>0</v>
      </c>
      <c r="BY54" s="28">
        <v>0</v>
      </c>
      <c r="BZ54" s="9">
        <v>0</v>
      </c>
      <c r="CA54" s="23">
        <v>0</v>
      </c>
      <c r="CB54" s="9">
        <v>0</v>
      </c>
      <c r="CC54" s="23">
        <v>0</v>
      </c>
      <c r="CD54" s="9">
        <v>0</v>
      </c>
      <c r="CE54" s="9">
        <v>0</v>
      </c>
      <c r="CF54" s="9">
        <v>0</v>
      </c>
      <c r="CG54" s="9">
        <v>0</v>
      </c>
      <c r="CH54" s="23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28">
        <v>0</v>
      </c>
      <c r="CT54" s="28">
        <v>2482</v>
      </c>
    </row>
    <row r="55" spans="1:98">
      <c r="A55" s="11" t="s">
        <v>41</v>
      </c>
      <c r="B55" s="8">
        <f t="shared" si="0"/>
        <v>1798131</v>
      </c>
      <c r="C55" s="34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28">
        <v>0</v>
      </c>
      <c r="L55" s="29">
        <v>0</v>
      </c>
      <c r="M55" s="31">
        <v>0</v>
      </c>
      <c r="N55" s="29">
        <v>21238</v>
      </c>
      <c r="O55" s="26">
        <v>0</v>
      </c>
      <c r="P55" s="34">
        <v>0</v>
      </c>
      <c r="Q55" s="9">
        <v>46181</v>
      </c>
      <c r="R55" s="9">
        <v>6710</v>
      </c>
      <c r="S55" s="9">
        <v>60560</v>
      </c>
      <c r="T55" s="9">
        <v>40446</v>
      </c>
      <c r="U55" s="9">
        <v>144749</v>
      </c>
      <c r="V55" s="9">
        <v>5451</v>
      </c>
      <c r="W55" s="9">
        <v>10336</v>
      </c>
      <c r="X55" s="9">
        <v>0</v>
      </c>
      <c r="Y55" s="9">
        <v>214736</v>
      </c>
      <c r="Z55" s="9">
        <v>6232</v>
      </c>
      <c r="AA55" s="9">
        <v>150480</v>
      </c>
      <c r="AB55" s="9">
        <v>24912</v>
      </c>
      <c r="AC55" s="9">
        <v>0</v>
      </c>
      <c r="AD55" s="9">
        <v>1287</v>
      </c>
      <c r="AE55" s="9">
        <v>51774</v>
      </c>
      <c r="AF55" s="9">
        <v>59929</v>
      </c>
      <c r="AG55" s="9">
        <v>0</v>
      </c>
      <c r="AH55" s="9">
        <v>38241</v>
      </c>
      <c r="AI55" s="9">
        <v>23273</v>
      </c>
      <c r="AJ55" s="28">
        <v>0</v>
      </c>
      <c r="AK55" s="9">
        <v>4504</v>
      </c>
      <c r="AL55" s="23">
        <v>142238</v>
      </c>
      <c r="AM55" s="9">
        <v>0</v>
      </c>
      <c r="AN55" s="9">
        <v>0</v>
      </c>
      <c r="AO55" s="9">
        <v>1249</v>
      </c>
      <c r="AP55" s="9">
        <v>0</v>
      </c>
      <c r="AQ55" s="9">
        <v>0</v>
      </c>
      <c r="AR55" s="9">
        <v>400185</v>
      </c>
      <c r="AS55" s="9">
        <v>662</v>
      </c>
      <c r="AT55" s="28">
        <v>335326</v>
      </c>
      <c r="AU55" s="29">
        <v>0</v>
      </c>
      <c r="AV55" s="9">
        <v>0</v>
      </c>
      <c r="AW55" s="9">
        <v>0</v>
      </c>
      <c r="AX55" s="23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28">
        <v>0</v>
      </c>
      <c r="BF55" s="23">
        <v>0</v>
      </c>
      <c r="BG55" s="23">
        <v>0</v>
      </c>
      <c r="BH55" s="23">
        <v>0</v>
      </c>
      <c r="BI55" s="23">
        <v>0</v>
      </c>
      <c r="BJ55" s="23">
        <v>0</v>
      </c>
      <c r="BK55" s="23">
        <v>0</v>
      </c>
      <c r="BL55" s="23">
        <v>0</v>
      </c>
      <c r="BM55" s="23">
        <v>0</v>
      </c>
      <c r="BN55" s="23">
        <v>0</v>
      </c>
      <c r="BO55" s="23">
        <v>0</v>
      </c>
      <c r="BP55" s="23">
        <v>0</v>
      </c>
      <c r="BQ55" s="23">
        <v>0</v>
      </c>
      <c r="BR55" s="23">
        <v>0</v>
      </c>
      <c r="BS55" s="23">
        <v>0</v>
      </c>
      <c r="BT55" s="23">
        <v>0</v>
      </c>
      <c r="BU55" s="23">
        <v>0</v>
      </c>
      <c r="BV55" s="23">
        <v>0</v>
      </c>
      <c r="BW55" s="23">
        <v>0</v>
      </c>
      <c r="BX55" s="23">
        <v>0</v>
      </c>
      <c r="BY55" s="26">
        <v>0</v>
      </c>
      <c r="BZ55" s="9">
        <v>0</v>
      </c>
      <c r="CA55" s="23">
        <v>0</v>
      </c>
      <c r="CB55" s="23">
        <v>1681</v>
      </c>
      <c r="CC55" s="23">
        <v>0</v>
      </c>
      <c r="CD55" s="23">
        <v>0</v>
      </c>
      <c r="CE55" s="23">
        <v>0</v>
      </c>
      <c r="CF55" s="9">
        <v>0</v>
      </c>
      <c r="CG55" s="23">
        <v>0</v>
      </c>
      <c r="CH55" s="23">
        <v>0</v>
      </c>
      <c r="CI55" s="9">
        <v>0</v>
      </c>
      <c r="CJ55" s="9">
        <v>1766</v>
      </c>
      <c r="CK55" s="9">
        <v>0</v>
      </c>
      <c r="CL55" s="9">
        <v>754</v>
      </c>
      <c r="CM55" s="9">
        <v>0</v>
      </c>
      <c r="CN55" s="9">
        <v>0</v>
      </c>
      <c r="CO55" s="9">
        <v>0</v>
      </c>
      <c r="CP55" s="9">
        <v>0</v>
      </c>
      <c r="CQ55" s="9">
        <v>0</v>
      </c>
      <c r="CR55" s="9">
        <v>2447</v>
      </c>
      <c r="CS55" s="28">
        <v>0</v>
      </c>
      <c r="CT55" s="28">
        <v>784</v>
      </c>
    </row>
    <row r="56" spans="1:98">
      <c r="A56" s="11" t="s">
        <v>42</v>
      </c>
      <c r="B56" s="8">
        <f t="shared" si="0"/>
        <v>676513</v>
      </c>
      <c r="C56" s="34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28">
        <v>0</v>
      </c>
      <c r="L56" s="29">
        <v>0</v>
      </c>
      <c r="M56" s="31">
        <v>0</v>
      </c>
      <c r="N56" s="29">
        <v>0</v>
      </c>
      <c r="O56" s="26">
        <v>0</v>
      </c>
      <c r="P56" s="34">
        <v>299768</v>
      </c>
      <c r="Q56" s="9">
        <v>56679</v>
      </c>
      <c r="R56" s="9">
        <v>0</v>
      </c>
      <c r="S56" s="9">
        <v>2294</v>
      </c>
      <c r="T56" s="9">
        <v>15083</v>
      </c>
      <c r="U56" s="9">
        <v>42414</v>
      </c>
      <c r="V56" s="9">
        <v>9545</v>
      </c>
      <c r="W56" s="9">
        <v>0</v>
      </c>
      <c r="X56" s="9">
        <v>1800</v>
      </c>
      <c r="Y56" s="9">
        <v>21326</v>
      </c>
      <c r="Z56" s="9">
        <v>0</v>
      </c>
      <c r="AA56" s="9">
        <v>23023</v>
      </c>
      <c r="AB56" s="9">
        <v>5281</v>
      </c>
      <c r="AC56" s="9">
        <v>3994</v>
      </c>
      <c r="AD56" s="9">
        <v>0</v>
      </c>
      <c r="AE56" s="9">
        <v>0</v>
      </c>
      <c r="AF56" s="9">
        <v>50965</v>
      </c>
      <c r="AG56" s="9">
        <v>0</v>
      </c>
      <c r="AH56" s="9">
        <v>3967</v>
      </c>
      <c r="AI56" s="9">
        <v>114779</v>
      </c>
      <c r="AJ56" s="28">
        <v>0</v>
      </c>
      <c r="AK56" s="9">
        <v>0</v>
      </c>
      <c r="AL56" s="23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28">
        <v>0</v>
      </c>
      <c r="AU56" s="29">
        <v>0</v>
      </c>
      <c r="AV56" s="9">
        <v>0</v>
      </c>
      <c r="AW56" s="9">
        <v>0</v>
      </c>
      <c r="AX56" s="23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28">
        <v>0</v>
      </c>
      <c r="BF56" s="23">
        <v>0</v>
      </c>
      <c r="BG56" s="23">
        <v>10491</v>
      </c>
      <c r="BH56" s="23">
        <v>0</v>
      </c>
      <c r="BI56" s="23">
        <v>0</v>
      </c>
      <c r="BJ56" s="23">
        <v>0</v>
      </c>
      <c r="BK56" s="23">
        <v>0</v>
      </c>
      <c r="BL56" s="23">
        <v>0</v>
      </c>
      <c r="BM56" s="23">
        <v>0</v>
      </c>
      <c r="BN56" s="23">
        <v>0</v>
      </c>
      <c r="BO56" s="23">
        <v>0</v>
      </c>
      <c r="BP56" s="23">
        <v>0</v>
      </c>
      <c r="BQ56" s="23">
        <v>1356</v>
      </c>
      <c r="BR56" s="23">
        <v>0</v>
      </c>
      <c r="BS56" s="23">
        <v>790</v>
      </c>
      <c r="BT56" s="23">
        <v>0</v>
      </c>
      <c r="BU56" s="23">
        <v>0</v>
      </c>
      <c r="BV56" s="23">
        <v>0</v>
      </c>
      <c r="BW56" s="23">
        <v>0</v>
      </c>
      <c r="BX56" s="23">
        <v>0</v>
      </c>
      <c r="BY56" s="26">
        <v>0</v>
      </c>
      <c r="BZ56" s="9">
        <v>0</v>
      </c>
      <c r="CA56" s="23">
        <v>430</v>
      </c>
      <c r="CB56" s="23">
        <v>0</v>
      </c>
      <c r="CC56" s="23">
        <v>0</v>
      </c>
      <c r="CD56" s="23">
        <v>0</v>
      </c>
      <c r="CE56" s="23">
        <v>0</v>
      </c>
      <c r="CF56" s="9">
        <v>0</v>
      </c>
      <c r="CG56" s="23">
        <v>0</v>
      </c>
      <c r="CH56" s="23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28">
        <v>0</v>
      </c>
      <c r="CT56" s="28">
        <v>12528</v>
      </c>
    </row>
    <row r="57" spans="1:98">
      <c r="A57" s="11" t="s">
        <v>43</v>
      </c>
      <c r="B57" s="8">
        <f t="shared" si="0"/>
        <v>123528</v>
      </c>
      <c r="C57" s="34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28">
        <v>0</v>
      </c>
      <c r="L57" s="29">
        <v>0</v>
      </c>
      <c r="M57" s="31">
        <v>0</v>
      </c>
      <c r="N57" s="29">
        <v>0</v>
      </c>
      <c r="O57" s="26">
        <v>0</v>
      </c>
      <c r="P57" s="34">
        <v>330</v>
      </c>
      <c r="Q57" s="9">
        <v>6867</v>
      </c>
      <c r="R57" s="9">
        <v>0</v>
      </c>
      <c r="S57" s="9">
        <v>3303</v>
      </c>
      <c r="T57" s="9">
        <v>1748</v>
      </c>
      <c r="U57" s="9">
        <v>6436</v>
      </c>
      <c r="V57" s="9">
        <v>0</v>
      </c>
      <c r="W57" s="9">
        <v>0</v>
      </c>
      <c r="X57" s="9">
        <v>9698</v>
      </c>
      <c r="Y57" s="9">
        <v>266</v>
      </c>
      <c r="Z57" s="9">
        <v>0</v>
      </c>
      <c r="AA57" s="9">
        <v>0</v>
      </c>
      <c r="AB57" s="9">
        <v>5560</v>
      </c>
      <c r="AC57" s="9">
        <v>0</v>
      </c>
      <c r="AD57" s="9">
        <v>0</v>
      </c>
      <c r="AE57" s="9">
        <v>0</v>
      </c>
      <c r="AF57" s="9">
        <v>9590</v>
      </c>
      <c r="AG57" s="9">
        <v>0</v>
      </c>
      <c r="AH57" s="9">
        <v>23913</v>
      </c>
      <c r="AI57" s="9">
        <v>26815</v>
      </c>
      <c r="AJ57" s="28">
        <v>0</v>
      </c>
      <c r="AK57" s="9">
        <v>0</v>
      </c>
      <c r="AL57" s="23">
        <v>0</v>
      </c>
      <c r="AM57" s="9">
        <v>0</v>
      </c>
      <c r="AN57" s="9">
        <v>0</v>
      </c>
      <c r="AO57" s="9">
        <v>0</v>
      </c>
      <c r="AP57" s="9">
        <v>0</v>
      </c>
      <c r="AQ57" s="9">
        <v>18185</v>
      </c>
      <c r="AR57" s="9">
        <v>0</v>
      </c>
      <c r="AS57" s="9">
        <v>0</v>
      </c>
      <c r="AT57" s="28">
        <v>0</v>
      </c>
      <c r="AU57" s="29">
        <v>0</v>
      </c>
      <c r="AV57" s="9">
        <v>0</v>
      </c>
      <c r="AW57" s="9">
        <v>0</v>
      </c>
      <c r="AX57" s="23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28">
        <v>0</v>
      </c>
      <c r="BF57" s="23">
        <v>0</v>
      </c>
      <c r="BG57" s="23">
        <v>0</v>
      </c>
      <c r="BH57" s="23">
        <v>0</v>
      </c>
      <c r="BI57" s="23">
        <v>0</v>
      </c>
      <c r="BJ57" s="23">
        <v>0</v>
      </c>
      <c r="BK57" s="23">
        <v>0</v>
      </c>
      <c r="BL57" s="23">
        <v>0</v>
      </c>
      <c r="BM57" s="23">
        <v>0</v>
      </c>
      <c r="BN57" s="23">
        <v>0</v>
      </c>
      <c r="BO57" s="23">
        <v>0</v>
      </c>
      <c r="BP57" s="23">
        <v>0</v>
      </c>
      <c r="BQ57" s="23">
        <v>0</v>
      </c>
      <c r="BR57" s="23">
        <v>0</v>
      </c>
      <c r="BS57" s="23">
        <v>0</v>
      </c>
      <c r="BT57" s="23">
        <v>0</v>
      </c>
      <c r="BU57" s="23">
        <v>0</v>
      </c>
      <c r="BV57" s="23">
        <v>0</v>
      </c>
      <c r="BW57" s="23">
        <v>0</v>
      </c>
      <c r="BX57" s="23">
        <v>0</v>
      </c>
      <c r="BY57" s="26">
        <v>1309</v>
      </c>
      <c r="BZ57" s="9">
        <v>0</v>
      </c>
      <c r="CA57" s="23">
        <v>0</v>
      </c>
      <c r="CB57" s="23">
        <v>0</v>
      </c>
      <c r="CC57" s="23">
        <v>0</v>
      </c>
      <c r="CD57" s="23">
        <v>0</v>
      </c>
      <c r="CE57" s="23">
        <v>0</v>
      </c>
      <c r="CF57" s="9">
        <v>0</v>
      </c>
      <c r="CG57" s="23">
        <v>0</v>
      </c>
      <c r="CH57" s="23">
        <v>0</v>
      </c>
      <c r="CI57" s="9">
        <v>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28">
        <v>0</v>
      </c>
      <c r="CT57" s="28">
        <v>9508</v>
      </c>
    </row>
    <row r="58" spans="1:98">
      <c r="A58" s="11" t="s">
        <v>44</v>
      </c>
      <c r="B58" s="8">
        <f t="shared" si="0"/>
        <v>3569032</v>
      </c>
      <c r="C58" s="34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28">
        <v>0</v>
      </c>
      <c r="L58" s="29">
        <v>1037</v>
      </c>
      <c r="M58" s="31">
        <v>731175</v>
      </c>
      <c r="N58" s="29">
        <v>0</v>
      </c>
      <c r="O58" s="26">
        <v>0</v>
      </c>
      <c r="P58" s="34">
        <v>0</v>
      </c>
      <c r="Q58" s="9">
        <v>5503</v>
      </c>
      <c r="R58" s="9">
        <v>40239</v>
      </c>
      <c r="S58" s="9">
        <v>96040</v>
      </c>
      <c r="T58" s="9">
        <v>244343</v>
      </c>
      <c r="U58" s="9">
        <v>1061318</v>
      </c>
      <c r="V58" s="9">
        <v>37463</v>
      </c>
      <c r="W58" s="9">
        <v>7090</v>
      </c>
      <c r="X58" s="9">
        <v>217</v>
      </c>
      <c r="Y58" s="9">
        <v>348005</v>
      </c>
      <c r="Z58" s="9">
        <v>0</v>
      </c>
      <c r="AA58" s="9">
        <v>189629</v>
      </c>
      <c r="AB58" s="9">
        <v>38193</v>
      </c>
      <c r="AC58" s="9">
        <v>21226</v>
      </c>
      <c r="AD58" s="9">
        <v>9390</v>
      </c>
      <c r="AE58" s="9">
        <v>221142</v>
      </c>
      <c r="AF58" s="9">
        <v>116657</v>
      </c>
      <c r="AG58" s="9">
        <v>0</v>
      </c>
      <c r="AH58" s="9">
        <v>111312</v>
      </c>
      <c r="AI58" s="9">
        <v>236801</v>
      </c>
      <c r="AJ58" s="28">
        <v>0</v>
      </c>
      <c r="AK58" s="9">
        <v>0</v>
      </c>
      <c r="AL58" s="23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28">
        <v>0</v>
      </c>
      <c r="AU58" s="29">
        <v>0</v>
      </c>
      <c r="AV58" s="9">
        <v>0</v>
      </c>
      <c r="AW58" s="9">
        <v>0</v>
      </c>
      <c r="AX58" s="23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28">
        <v>0</v>
      </c>
      <c r="BF58" s="23">
        <v>0</v>
      </c>
      <c r="BG58" s="23">
        <v>683</v>
      </c>
      <c r="BH58" s="23">
        <v>0</v>
      </c>
      <c r="BI58" s="23">
        <v>2379</v>
      </c>
      <c r="BJ58" s="23">
        <v>0</v>
      </c>
      <c r="BK58" s="23">
        <v>0</v>
      </c>
      <c r="BL58" s="23">
        <v>0</v>
      </c>
      <c r="BM58" s="23">
        <v>0</v>
      </c>
      <c r="BN58" s="23">
        <v>0</v>
      </c>
      <c r="BO58" s="23">
        <v>0</v>
      </c>
      <c r="BP58" s="23">
        <v>0</v>
      </c>
      <c r="BQ58" s="23">
        <v>1397</v>
      </c>
      <c r="BR58" s="23">
        <v>0</v>
      </c>
      <c r="BS58" s="23">
        <v>0</v>
      </c>
      <c r="BT58" s="23">
        <v>0</v>
      </c>
      <c r="BU58" s="23">
        <v>0</v>
      </c>
      <c r="BV58" s="23">
        <v>0</v>
      </c>
      <c r="BW58" s="23">
        <v>0</v>
      </c>
      <c r="BX58" s="23">
        <v>0</v>
      </c>
      <c r="BY58" s="26">
        <v>0</v>
      </c>
      <c r="BZ58" s="9">
        <v>0</v>
      </c>
      <c r="CA58" s="23">
        <v>0</v>
      </c>
      <c r="CB58" s="23">
        <v>0</v>
      </c>
      <c r="CC58" s="23">
        <v>0</v>
      </c>
      <c r="CD58" s="23">
        <v>0</v>
      </c>
      <c r="CE58" s="23">
        <v>6418</v>
      </c>
      <c r="CF58" s="9">
        <v>10083</v>
      </c>
      <c r="CG58" s="23">
        <v>0</v>
      </c>
      <c r="CH58" s="23">
        <v>0</v>
      </c>
      <c r="CI58" s="9">
        <v>5519</v>
      </c>
      <c r="CJ58" s="9">
        <v>0</v>
      </c>
      <c r="CK58" s="9">
        <v>0</v>
      </c>
      <c r="CL58" s="9">
        <v>174</v>
      </c>
      <c r="CM58" s="9">
        <v>0</v>
      </c>
      <c r="CN58" s="9">
        <v>179</v>
      </c>
      <c r="CO58" s="9">
        <v>9413</v>
      </c>
      <c r="CP58" s="9">
        <v>5066</v>
      </c>
      <c r="CQ58" s="9">
        <v>0</v>
      </c>
      <c r="CR58" s="9">
        <v>0</v>
      </c>
      <c r="CS58" s="28">
        <v>0</v>
      </c>
      <c r="CT58" s="28">
        <v>10941</v>
      </c>
    </row>
    <row r="59" spans="1:98">
      <c r="A59" s="11" t="s">
        <v>271</v>
      </c>
      <c r="B59" s="8">
        <f t="shared" ref="B59" si="3">SUM(C59:CT59)</f>
        <v>11597</v>
      </c>
      <c r="C59" s="34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28">
        <v>0</v>
      </c>
      <c r="L59" s="29">
        <v>0</v>
      </c>
      <c r="M59" s="31">
        <v>0</v>
      </c>
      <c r="N59" s="29">
        <v>0</v>
      </c>
      <c r="O59" s="26">
        <v>0</v>
      </c>
      <c r="P59" s="34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28">
        <v>0</v>
      </c>
      <c r="AK59" s="9">
        <v>0</v>
      </c>
      <c r="AL59" s="23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28">
        <v>0</v>
      </c>
      <c r="AU59" s="29">
        <v>0</v>
      </c>
      <c r="AV59" s="9">
        <v>0</v>
      </c>
      <c r="AW59" s="9">
        <v>0</v>
      </c>
      <c r="AX59" s="23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28">
        <v>0</v>
      </c>
      <c r="BF59" s="23">
        <v>0</v>
      </c>
      <c r="BG59" s="9">
        <v>0</v>
      </c>
      <c r="BH59" s="23">
        <v>0</v>
      </c>
      <c r="BI59" s="9">
        <v>0</v>
      </c>
      <c r="BJ59" s="23">
        <v>0</v>
      </c>
      <c r="BK59" s="23">
        <v>0</v>
      </c>
      <c r="BL59" s="23">
        <v>0</v>
      </c>
      <c r="BM59" s="23">
        <v>0</v>
      </c>
      <c r="BN59" s="9">
        <v>0</v>
      </c>
      <c r="BO59" s="23">
        <v>0</v>
      </c>
      <c r="BP59" s="23">
        <v>0</v>
      </c>
      <c r="BQ59" s="9">
        <v>0</v>
      </c>
      <c r="BR59" s="23">
        <v>0</v>
      </c>
      <c r="BS59" s="23">
        <v>0</v>
      </c>
      <c r="BT59" s="23">
        <v>0</v>
      </c>
      <c r="BU59" s="23">
        <v>0</v>
      </c>
      <c r="BV59" s="23">
        <v>0</v>
      </c>
      <c r="BW59" s="23">
        <v>0</v>
      </c>
      <c r="BX59" s="23">
        <v>0</v>
      </c>
      <c r="BY59" s="28">
        <v>0</v>
      </c>
      <c r="BZ59" s="9">
        <v>11597</v>
      </c>
      <c r="CA59" s="23">
        <v>0</v>
      </c>
      <c r="CB59" s="9">
        <v>0</v>
      </c>
      <c r="CC59" s="23">
        <v>0</v>
      </c>
      <c r="CD59" s="9">
        <v>0</v>
      </c>
      <c r="CE59" s="9">
        <v>0</v>
      </c>
      <c r="CF59" s="9">
        <v>0</v>
      </c>
      <c r="CG59" s="9">
        <v>0</v>
      </c>
      <c r="CH59" s="23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28">
        <v>0</v>
      </c>
      <c r="CT59" s="28">
        <v>0</v>
      </c>
    </row>
    <row r="60" spans="1:98">
      <c r="A60" s="11" t="s">
        <v>45</v>
      </c>
      <c r="B60" s="8">
        <f t="shared" si="0"/>
        <v>317577</v>
      </c>
      <c r="C60" s="34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28">
        <v>0</v>
      </c>
      <c r="L60" s="29">
        <v>0</v>
      </c>
      <c r="M60" s="31">
        <v>0</v>
      </c>
      <c r="N60" s="29">
        <v>0</v>
      </c>
      <c r="O60" s="26">
        <v>0</v>
      </c>
      <c r="P60" s="34">
        <v>77235</v>
      </c>
      <c r="Q60" s="9">
        <v>25032</v>
      </c>
      <c r="R60" s="9">
        <v>4446</v>
      </c>
      <c r="S60" s="9">
        <v>2048</v>
      </c>
      <c r="T60" s="9">
        <v>14354</v>
      </c>
      <c r="U60" s="9">
        <v>16884</v>
      </c>
      <c r="V60" s="9">
        <v>11493</v>
      </c>
      <c r="W60" s="9">
        <v>0</v>
      </c>
      <c r="X60" s="9">
        <v>6562</v>
      </c>
      <c r="Y60" s="9">
        <v>26753</v>
      </c>
      <c r="Z60" s="9">
        <v>0</v>
      </c>
      <c r="AA60" s="9">
        <v>20596</v>
      </c>
      <c r="AB60" s="9">
        <v>7702</v>
      </c>
      <c r="AC60" s="9">
        <v>0</v>
      </c>
      <c r="AD60" s="9">
        <v>0</v>
      </c>
      <c r="AE60" s="9">
        <v>3986</v>
      </c>
      <c r="AF60" s="9">
        <v>44373</v>
      </c>
      <c r="AG60" s="9">
        <v>0</v>
      </c>
      <c r="AH60" s="9">
        <v>1743</v>
      </c>
      <c r="AI60" s="9">
        <v>46699</v>
      </c>
      <c r="AJ60" s="28">
        <v>0</v>
      </c>
      <c r="AK60" s="9">
        <v>0</v>
      </c>
      <c r="AL60" s="23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28">
        <v>0</v>
      </c>
      <c r="AU60" s="29">
        <v>0</v>
      </c>
      <c r="AV60" s="9">
        <v>0</v>
      </c>
      <c r="AW60" s="9">
        <v>0</v>
      </c>
      <c r="AX60" s="23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28">
        <v>0</v>
      </c>
      <c r="BF60" s="23">
        <v>0</v>
      </c>
      <c r="BG60" s="23">
        <v>0</v>
      </c>
      <c r="BH60" s="23">
        <v>0</v>
      </c>
      <c r="BI60" s="23">
        <v>0</v>
      </c>
      <c r="BJ60" s="23">
        <v>0</v>
      </c>
      <c r="BK60" s="23">
        <v>0</v>
      </c>
      <c r="BL60" s="23">
        <v>200</v>
      </c>
      <c r="BM60" s="23">
        <v>0</v>
      </c>
      <c r="BN60" s="23">
        <v>0</v>
      </c>
      <c r="BO60" s="23">
        <v>0</v>
      </c>
      <c r="BP60" s="23">
        <v>0</v>
      </c>
      <c r="BQ60" s="23">
        <v>0</v>
      </c>
      <c r="BR60" s="23">
        <v>0</v>
      </c>
      <c r="BS60" s="23">
        <v>0</v>
      </c>
      <c r="BT60" s="23">
        <v>0</v>
      </c>
      <c r="BU60" s="23">
        <v>0</v>
      </c>
      <c r="BV60" s="23">
        <v>0</v>
      </c>
      <c r="BW60" s="23">
        <v>0</v>
      </c>
      <c r="BX60" s="23">
        <v>0</v>
      </c>
      <c r="BY60" s="26">
        <v>0</v>
      </c>
      <c r="BZ60" s="9">
        <v>0</v>
      </c>
      <c r="CA60" s="23">
        <v>0</v>
      </c>
      <c r="CB60" s="23">
        <v>0</v>
      </c>
      <c r="CC60" s="23">
        <v>0</v>
      </c>
      <c r="CD60" s="23">
        <v>0</v>
      </c>
      <c r="CE60" s="23">
        <v>0</v>
      </c>
      <c r="CF60" s="9">
        <v>0</v>
      </c>
      <c r="CG60" s="23">
        <v>0</v>
      </c>
      <c r="CH60" s="23">
        <v>0</v>
      </c>
      <c r="CI60" s="9">
        <v>0</v>
      </c>
      <c r="CJ60" s="9">
        <v>0</v>
      </c>
      <c r="CK60" s="9">
        <v>0</v>
      </c>
      <c r="CL60" s="9">
        <v>0</v>
      </c>
      <c r="CM60" s="9">
        <v>910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28">
        <v>0</v>
      </c>
      <c r="CT60" s="28">
        <v>6561</v>
      </c>
    </row>
    <row r="61" spans="1:98">
      <c r="A61" s="11" t="s">
        <v>46</v>
      </c>
      <c r="B61" s="8">
        <f t="shared" si="0"/>
        <v>572528</v>
      </c>
      <c r="C61" s="34">
        <v>0</v>
      </c>
      <c r="D61" s="9">
        <v>94112</v>
      </c>
      <c r="E61" s="9">
        <v>160452</v>
      </c>
      <c r="F61" s="9">
        <v>0</v>
      </c>
      <c r="G61" s="9">
        <v>20282</v>
      </c>
      <c r="H61" s="9">
        <v>51094</v>
      </c>
      <c r="I61" s="9">
        <v>46111</v>
      </c>
      <c r="J61" s="9">
        <v>105013</v>
      </c>
      <c r="K61" s="28">
        <v>47934</v>
      </c>
      <c r="L61" s="29">
        <v>0</v>
      </c>
      <c r="M61" s="31">
        <v>0</v>
      </c>
      <c r="N61" s="29">
        <v>0</v>
      </c>
      <c r="O61" s="26">
        <v>0</v>
      </c>
      <c r="P61" s="34">
        <v>0</v>
      </c>
      <c r="Q61" s="9">
        <v>1822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390</v>
      </c>
      <c r="AB61" s="9">
        <v>0</v>
      </c>
      <c r="AC61" s="9">
        <v>0</v>
      </c>
      <c r="AD61" s="9">
        <v>0</v>
      </c>
      <c r="AE61" s="9">
        <v>0</v>
      </c>
      <c r="AF61" s="9">
        <v>20981</v>
      </c>
      <c r="AG61" s="9">
        <v>0</v>
      </c>
      <c r="AH61" s="9">
        <v>375</v>
      </c>
      <c r="AI61" s="9">
        <v>0</v>
      </c>
      <c r="AJ61" s="28">
        <v>0</v>
      </c>
      <c r="AK61" s="9">
        <v>0</v>
      </c>
      <c r="AL61" s="23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28">
        <v>0</v>
      </c>
      <c r="AU61" s="29">
        <v>0</v>
      </c>
      <c r="AV61" s="9">
        <v>0</v>
      </c>
      <c r="AW61" s="9">
        <v>0</v>
      </c>
      <c r="AX61" s="23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28">
        <v>0</v>
      </c>
      <c r="BF61" s="23">
        <v>0</v>
      </c>
      <c r="BG61" s="23">
        <v>0</v>
      </c>
      <c r="BH61" s="23">
        <v>0</v>
      </c>
      <c r="BI61" s="23">
        <v>0</v>
      </c>
      <c r="BJ61" s="23">
        <v>0</v>
      </c>
      <c r="BK61" s="23">
        <v>0</v>
      </c>
      <c r="BL61" s="23">
        <v>0</v>
      </c>
      <c r="BM61" s="23">
        <v>0</v>
      </c>
      <c r="BN61" s="23">
        <v>0</v>
      </c>
      <c r="BO61" s="23">
        <v>0</v>
      </c>
      <c r="BP61" s="23">
        <v>0</v>
      </c>
      <c r="BQ61" s="23">
        <v>0</v>
      </c>
      <c r="BR61" s="23">
        <v>0</v>
      </c>
      <c r="BS61" s="23">
        <v>0</v>
      </c>
      <c r="BT61" s="23">
        <v>0</v>
      </c>
      <c r="BU61" s="23">
        <v>0</v>
      </c>
      <c r="BV61" s="23">
        <v>0</v>
      </c>
      <c r="BW61" s="23">
        <v>0</v>
      </c>
      <c r="BX61" s="23">
        <v>0</v>
      </c>
      <c r="BY61" s="26">
        <v>0</v>
      </c>
      <c r="BZ61" s="9">
        <v>0</v>
      </c>
      <c r="CA61" s="23">
        <v>0</v>
      </c>
      <c r="CB61" s="23">
        <v>0</v>
      </c>
      <c r="CC61" s="23">
        <v>0</v>
      </c>
      <c r="CD61" s="23">
        <v>0</v>
      </c>
      <c r="CE61" s="23">
        <v>0</v>
      </c>
      <c r="CF61" s="9">
        <v>0</v>
      </c>
      <c r="CG61" s="23">
        <v>4311</v>
      </c>
      <c r="CH61" s="23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28">
        <v>15067</v>
      </c>
      <c r="CT61" s="28">
        <v>4584</v>
      </c>
    </row>
    <row r="62" spans="1:98">
      <c r="A62" s="11" t="s">
        <v>47</v>
      </c>
      <c r="B62" s="8">
        <f t="shared" si="0"/>
        <v>406691</v>
      </c>
      <c r="C62" s="34">
        <v>0</v>
      </c>
      <c r="D62" s="9">
        <v>51000</v>
      </c>
      <c r="E62" s="9">
        <v>23828</v>
      </c>
      <c r="F62" s="9">
        <v>31616</v>
      </c>
      <c r="G62" s="9">
        <v>61508</v>
      </c>
      <c r="H62" s="9">
        <v>5274</v>
      </c>
      <c r="I62" s="9">
        <v>9889</v>
      </c>
      <c r="J62" s="9">
        <v>97232</v>
      </c>
      <c r="K62" s="28">
        <v>41250</v>
      </c>
      <c r="L62" s="29">
        <v>0</v>
      </c>
      <c r="M62" s="31">
        <v>0</v>
      </c>
      <c r="N62" s="29">
        <v>0</v>
      </c>
      <c r="O62" s="26">
        <v>0</v>
      </c>
      <c r="P62" s="34">
        <v>0</v>
      </c>
      <c r="Q62" s="9">
        <v>2022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422</v>
      </c>
      <c r="Z62" s="9">
        <v>0</v>
      </c>
      <c r="AA62" s="9">
        <v>0</v>
      </c>
      <c r="AB62" s="9">
        <v>4812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596</v>
      </c>
      <c r="AI62" s="9">
        <v>1405</v>
      </c>
      <c r="AJ62" s="28">
        <v>0</v>
      </c>
      <c r="AK62" s="9">
        <v>0</v>
      </c>
      <c r="AL62" s="23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28">
        <v>0</v>
      </c>
      <c r="AU62" s="29">
        <v>0</v>
      </c>
      <c r="AV62" s="9">
        <v>0</v>
      </c>
      <c r="AW62" s="9">
        <v>0</v>
      </c>
      <c r="AX62" s="23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28">
        <v>0</v>
      </c>
      <c r="BF62" s="23">
        <v>0</v>
      </c>
      <c r="BG62" s="23">
        <v>0</v>
      </c>
      <c r="BH62" s="23">
        <v>0</v>
      </c>
      <c r="BI62" s="23">
        <v>0</v>
      </c>
      <c r="BJ62" s="23">
        <v>0</v>
      </c>
      <c r="BK62" s="23">
        <v>0</v>
      </c>
      <c r="BL62" s="23">
        <v>0</v>
      </c>
      <c r="BM62" s="23">
        <v>0</v>
      </c>
      <c r="BN62" s="23">
        <v>0</v>
      </c>
      <c r="BO62" s="23">
        <v>0</v>
      </c>
      <c r="BP62" s="23">
        <v>0</v>
      </c>
      <c r="BQ62" s="23">
        <v>0</v>
      </c>
      <c r="BR62" s="23">
        <v>0</v>
      </c>
      <c r="BS62" s="23">
        <v>0</v>
      </c>
      <c r="BT62" s="23">
        <v>0</v>
      </c>
      <c r="BU62" s="23">
        <v>0</v>
      </c>
      <c r="BV62" s="23">
        <v>0</v>
      </c>
      <c r="BW62" s="23">
        <v>0</v>
      </c>
      <c r="BX62" s="23">
        <v>0</v>
      </c>
      <c r="BY62" s="26">
        <v>0</v>
      </c>
      <c r="BZ62" s="9">
        <v>0</v>
      </c>
      <c r="CA62" s="23">
        <v>0</v>
      </c>
      <c r="CB62" s="23">
        <v>0</v>
      </c>
      <c r="CC62" s="23">
        <v>0</v>
      </c>
      <c r="CD62" s="23">
        <v>0</v>
      </c>
      <c r="CE62" s="23">
        <v>0</v>
      </c>
      <c r="CF62" s="9">
        <v>0</v>
      </c>
      <c r="CG62" s="23">
        <v>3329</v>
      </c>
      <c r="CH62" s="23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9253</v>
      </c>
      <c r="CQ62" s="9">
        <v>0</v>
      </c>
      <c r="CR62" s="9">
        <v>0</v>
      </c>
      <c r="CS62" s="28">
        <v>30985</v>
      </c>
      <c r="CT62" s="28">
        <v>32270</v>
      </c>
    </row>
    <row r="63" spans="1:98">
      <c r="A63" s="11" t="s">
        <v>48</v>
      </c>
      <c r="B63" s="8">
        <f t="shared" si="0"/>
        <v>135371</v>
      </c>
      <c r="C63" s="34">
        <v>0</v>
      </c>
      <c r="D63" s="9">
        <v>0</v>
      </c>
      <c r="E63" s="9">
        <v>52575</v>
      </c>
      <c r="F63" s="9">
        <v>373</v>
      </c>
      <c r="G63" s="9">
        <v>50388</v>
      </c>
      <c r="H63" s="9">
        <v>0</v>
      </c>
      <c r="I63" s="9">
        <v>0</v>
      </c>
      <c r="J63" s="9">
        <v>22716</v>
      </c>
      <c r="K63" s="28">
        <v>3240</v>
      </c>
      <c r="L63" s="29">
        <v>0</v>
      </c>
      <c r="M63" s="31">
        <v>0</v>
      </c>
      <c r="N63" s="29">
        <v>0</v>
      </c>
      <c r="O63" s="26">
        <v>0</v>
      </c>
      <c r="P63" s="34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28">
        <v>0</v>
      </c>
      <c r="AK63" s="9">
        <v>0</v>
      </c>
      <c r="AL63" s="23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28">
        <v>0</v>
      </c>
      <c r="AU63" s="29">
        <v>0</v>
      </c>
      <c r="AV63" s="9">
        <v>0</v>
      </c>
      <c r="AW63" s="9">
        <v>0</v>
      </c>
      <c r="AX63" s="23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28">
        <v>0</v>
      </c>
      <c r="BF63" s="23">
        <v>0</v>
      </c>
      <c r="BG63" s="23">
        <v>0</v>
      </c>
      <c r="BH63" s="23">
        <v>0</v>
      </c>
      <c r="BI63" s="23">
        <v>0</v>
      </c>
      <c r="BJ63" s="23">
        <v>0</v>
      </c>
      <c r="BK63" s="23">
        <v>0</v>
      </c>
      <c r="BL63" s="23">
        <v>0</v>
      </c>
      <c r="BM63" s="23">
        <v>0</v>
      </c>
      <c r="BN63" s="23">
        <v>0</v>
      </c>
      <c r="BO63" s="23">
        <v>0</v>
      </c>
      <c r="BP63" s="23">
        <v>0</v>
      </c>
      <c r="BQ63" s="23">
        <v>0</v>
      </c>
      <c r="BR63" s="23">
        <v>0</v>
      </c>
      <c r="BS63" s="23">
        <v>0</v>
      </c>
      <c r="BT63" s="23">
        <v>0</v>
      </c>
      <c r="BU63" s="23">
        <v>0</v>
      </c>
      <c r="BV63" s="23">
        <v>0</v>
      </c>
      <c r="BW63" s="23">
        <v>0</v>
      </c>
      <c r="BX63" s="23">
        <v>0</v>
      </c>
      <c r="BY63" s="26">
        <v>0</v>
      </c>
      <c r="BZ63" s="9">
        <v>0</v>
      </c>
      <c r="CA63" s="23">
        <v>0</v>
      </c>
      <c r="CB63" s="23">
        <v>0</v>
      </c>
      <c r="CC63" s="23">
        <v>0</v>
      </c>
      <c r="CD63" s="23">
        <v>0</v>
      </c>
      <c r="CE63" s="23">
        <v>0</v>
      </c>
      <c r="CF63" s="9">
        <v>0</v>
      </c>
      <c r="CG63" s="23">
        <v>2375</v>
      </c>
      <c r="CH63" s="23">
        <v>0</v>
      </c>
      <c r="CI63" s="9">
        <v>0</v>
      </c>
      <c r="CJ63" s="9">
        <v>0</v>
      </c>
      <c r="CK63" s="9">
        <v>0</v>
      </c>
      <c r="CL63" s="9">
        <v>0</v>
      </c>
      <c r="CM63" s="9"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28">
        <v>3170</v>
      </c>
      <c r="CT63" s="28">
        <v>534</v>
      </c>
    </row>
    <row r="64" spans="1:98">
      <c r="A64" s="11" t="s">
        <v>49</v>
      </c>
      <c r="B64" s="8">
        <f t="shared" si="0"/>
        <v>375685</v>
      </c>
      <c r="C64" s="34">
        <v>0</v>
      </c>
      <c r="D64" s="9">
        <v>12887</v>
      </c>
      <c r="E64" s="9">
        <v>11617</v>
      </c>
      <c r="F64" s="9">
        <v>0</v>
      </c>
      <c r="G64" s="9">
        <v>12067</v>
      </c>
      <c r="H64" s="9">
        <v>0</v>
      </c>
      <c r="I64" s="9">
        <v>0</v>
      </c>
      <c r="J64" s="9">
        <v>6945</v>
      </c>
      <c r="K64" s="28">
        <v>0</v>
      </c>
      <c r="L64" s="29">
        <v>0</v>
      </c>
      <c r="M64" s="31">
        <v>0</v>
      </c>
      <c r="N64" s="29">
        <v>0</v>
      </c>
      <c r="O64" s="26">
        <v>0</v>
      </c>
      <c r="P64" s="34">
        <v>0</v>
      </c>
      <c r="Q64" s="9">
        <v>38044</v>
      </c>
      <c r="R64" s="9">
        <v>0</v>
      </c>
      <c r="S64" s="9">
        <v>0</v>
      </c>
      <c r="T64" s="9">
        <v>12597</v>
      </c>
      <c r="U64" s="9">
        <v>13941</v>
      </c>
      <c r="V64" s="9">
        <v>4709</v>
      </c>
      <c r="W64" s="9">
        <v>0</v>
      </c>
      <c r="X64" s="9">
        <v>27630</v>
      </c>
      <c r="Y64" s="9">
        <v>4403</v>
      </c>
      <c r="Z64" s="9">
        <v>0</v>
      </c>
      <c r="AA64" s="9">
        <v>0</v>
      </c>
      <c r="AB64" s="9">
        <v>28027</v>
      </c>
      <c r="AC64" s="9">
        <v>6238</v>
      </c>
      <c r="AD64" s="9">
        <v>0</v>
      </c>
      <c r="AE64" s="9">
        <v>1517</v>
      </c>
      <c r="AF64" s="9">
        <v>79992</v>
      </c>
      <c r="AG64" s="9">
        <v>4032</v>
      </c>
      <c r="AH64" s="9">
        <v>20049</v>
      </c>
      <c r="AI64" s="9">
        <v>64634</v>
      </c>
      <c r="AJ64" s="28">
        <v>0</v>
      </c>
      <c r="AK64" s="9">
        <v>0</v>
      </c>
      <c r="AL64" s="23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28">
        <v>0</v>
      </c>
      <c r="AU64" s="29">
        <v>0</v>
      </c>
      <c r="AV64" s="9">
        <v>0</v>
      </c>
      <c r="AW64" s="9">
        <v>0</v>
      </c>
      <c r="AX64" s="23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28">
        <v>0</v>
      </c>
      <c r="BF64" s="23">
        <v>0</v>
      </c>
      <c r="BG64" s="23">
        <v>0</v>
      </c>
      <c r="BH64" s="23">
        <v>0</v>
      </c>
      <c r="BI64" s="23">
        <v>0</v>
      </c>
      <c r="BJ64" s="23">
        <v>0</v>
      </c>
      <c r="BK64" s="23">
        <v>0</v>
      </c>
      <c r="BL64" s="23">
        <v>0</v>
      </c>
      <c r="BM64" s="23">
        <v>0</v>
      </c>
      <c r="BN64" s="23">
        <v>0</v>
      </c>
      <c r="BO64" s="23">
        <v>0</v>
      </c>
      <c r="BP64" s="23">
        <v>0</v>
      </c>
      <c r="BQ64" s="23">
        <v>983</v>
      </c>
      <c r="BR64" s="23">
        <v>0</v>
      </c>
      <c r="BS64" s="23">
        <v>0</v>
      </c>
      <c r="BT64" s="23">
        <v>0</v>
      </c>
      <c r="BU64" s="23">
        <v>0</v>
      </c>
      <c r="BV64" s="23">
        <v>0</v>
      </c>
      <c r="BW64" s="23">
        <v>0</v>
      </c>
      <c r="BX64" s="23">
        <v>0</v>
      </c>
      <c r="BY64" s="26">
        <v>2137</v>
      </c>
      <c r="BZ64" s="9">
        <v>0</v>
      </c>
      <c r="CA64" s="23">
        <v>0</v>
      </c>
      <c r="CB64" s="23">
        <v>0</v>
      </c>
      <c r="CC64" s="23">
        <v>0</v>
      </c>
      <c r="CD64" s="23">
        <v>2090</v>
      </c>
      <c r="CE64" s="23">
        <v>0</v>
      </c>
      <c r="CF64" s="9">
        <v>0</v>
      </c>
      <c r="CG64" s="23">
        <v>1382</v>
      </c>
      <c r="CH64" s="23">
        <v>0</v>
      </c>
      <c r="CI64" s="9">
        <v>0</v>
      </c>
      <c r="CJ64" s="9">
        <v>0</v>
      </c>
      <c r="CK64" s="9">
        <v>0</v>
      </c>
      <c r="CL64" s="9">
        <v>0</v>
      </c>
      <c r="CM64" s="9"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28">
        <v>8480</v>
      </c>
      <c r="CT64" s="28">
        <v>11284</v>
      </c>
    </row>
    <row r="65" spans="1:98">
      <c r="A65" s="12" t="s">
        <v>219</v>
      </c>
      <c r="B65" s="8">
        <f t="shared" si="0"/>
        <v>1945</v>
      </c>
      <c r="C65" s="46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8">
        <v>0</v>
      </c>
      <c r="L65" s="49">
        <v>0</v>
      </c>
      <c r="M65" s="31">
        <v>0</v>
      </c>
      <c r="N65" s="49">
        <v>0</v>
      </c>
      <c r="O65" s="26">
        <v>0</v>
      </c>
      <c r="P65" s="46">
        <v>0</v>
      </c>
      <c r="Q65" s="47">
        <v>0</v>
      </c>
      <c r="R65" s="47">
        <v>0</v>
      </c>
      <c r="S65" s="47">
        <v>0</v>
      </c>
      <c r="T65" s="47">
        <v>0</v>
      </c>
      <c r="U65" s="47">
        <v>0</v>
      </c>
      <c r="V65" s="47">
        <v>0</v>
      </c>
      <c r="W65" s="47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7">
        <v>0</v>
      </c>
      <c r="AF65" s="47">
        <v>0</v>
      </c>
      <c r="AG65" s="47">
        <v>0</v>
      </c>
      <c r="AH65" s="47">
        <v>0</v>
      </c>
      <c r="AI65" s="47">
        <v>0</v>
      </c>
      <c r="AJ65" s="48">
        <v>0</v>
      </c>
      <c r="AK65" s="47">
        <v>0</v>
      </c>
      <c r="AL65" s="23">
        <v>0</v>
      </c>
      <c r="AM65" s="47">
        <v>0</v>
      </c>
      <c r="AN65" s="9">
        <v>0</v>
      </c>
      <c r="AO65" s="9">
        <v>0</v>
      </c>
      <c r="AP65" s="47">
        <v>0</v>
      </c>
      <c r="AQ65" s="47">
        <v>0</v>
      </c>
      <c r="AR65" s="9">
        <v>0</v>
      </c>
      <c r="AS65" s="47">
        <v>0</v>
      </c>
      <c r="AT65" s="28">
        <v>0</v>
      </c>
      <c r="AU65" s="49">
        <v>0</v>
      </c>
      <c r="AV65" s="47">
        <v>0</v>
      </c>
      <c r="AW65" s="47">
        <v>0</v>
      </c>
      <c r="AX65" s="23">
        <v>0</v>
      </c>
      <c r="AY65" s="47">
        <v>0</v>
      </c>
      <c r="AZ65" s="47">
        <v>0</v>
      </c>
      <c r="BA65" s="47">
        <v>0</v>
      </c>
      <c r="BB65" s="47">
        <v>0</v>
      </c>
      <c r="BC65" s="47">
        <v>0</v>
      </c>
      <c r="BD65" s="47">
        <v>0</v>
      </c>
      <c r="BE65" s="48">
        <v>0</v>
      </c>
      <c r="BF65" s="23">
        <v>0</v>
      </c>
      <c r="BG65" s="47">
        <v>0</v>
      </c>
      <c r="BH65" s="23">
        <v>0</v>
      </c>
      <c r="BI65" s="47">
        <v>0</v>
      </c>
      <c r="BJ65" s="23">
        <v>0</v>
      </c>
      <c r="BK65" s="23">
        <v>0</v>
      </c>
      <c r="BL65" s="23">
        <v>0</v>
      </c>
      <c r="BM65" s="23">
        <v>0</v>
      </c>
      <c r="BN65" s="47">
        <v>0</v>
      </c>
      <c r="BO65" s="23">
        <v>0</v>
      </c>
      <c r="BP65" s="23">
        <v>0</v>
      </c>
      <c r="BQ65" s="47">
        <v>0</v>
      </c>
      <c r="BR65" s="23">
        <v>0</v>
      </c>
      <c r="BS65" s="23">
        <v>0</v>
      </c>
      <c r="BT65" s="23">
        <v>0</v>
      </c>
      <c r="BU65" s="23">
        <v>0</v>
      </c>
      <c r="BV65" s="23">
        <v>0</v>
      </c>
      <c r="BW65" s="23">
        <v>0</v>
      </c>
      <c r="BX65" s="23">
        <v>0</v>
      </c>
      <c r="BY65" s="48">
        <v>0</v>
      </c>
      <c r="BZ65" s="47">
        <v>0</v>
      </c>
      <c r="CA65" s="23">
        <v>0</v>
      </c>
      <c r="CB65" s="23">
        <v>0</v>
      </c>
      <c r="CC65" s="23">
        <v>0</v>
      </c>
      <c r="CD65" s="47">
        <v>0</v>
      </c>
      <c r="CE65" s="47">
        <v>0</v>
      </c>
      <c r="CF65" s="47">
        <v>0</v>
      </c>
      <c r="CG65" s="47">
        <v>0</v>
      </c>
      <c r="CH65" s="23">
        <v>0</v>
      </c>
      <c r="CI65" s="47">
        <v>0</v>
      </c>
      <c r="CJ65" s="47">
        <v>0</v>
      </c>
      <c r="CK65" s="9">
        <v>0</v>
      </c>
      <c r="CL65" s="47">
        <v>0</v>
      </c>
      <c r="CM65" s="47">
        <v>0</v>
      </c>
      <c r="CN65" s="47">
        <v>0</v>
      </c>
      <c r="CO65" s="47">
        <v>0</v>
      </c>
      <c r="CP65" s="47">
        <v>0</v>
      </c>
      <c r="CQ65" s="47">
        <v>0</v>
      </c>
      <c r="CR65" s="47">
        <v>0</v>
      </c>
      <c r="CS65" s="48">
        <v>570</v>
      </c>
      <c r="CT65" s="28">
        <v>1375</v>
      </c>
    </row>
    <row r="66" spans="1:98">
      <c r="A66" s="35" t="s">
        <v>51</v>
      </c>
      <c r="B66" s="50">
        <f t="shared" si="0"/>
        <v>54120070</v>
      </c>
      <c r="C66" s="50">
        <f t="shared" ref="C66:AH66" si="4">SUM(C2:C65)</f>
        <v>17427</v>
      </c>
      <c r="D66" s="51">
        <f t="shared" si="4"/>
        <v>537253</v>
      </c>
      <c r="E66" s="51">
        <f t="shared" si="4"/>
        <v>674959</v>
      </c>
      <c r="F66" s="51">
        <f t="shared" si="4"/>
        <v>95129</v>
      </c>
      <c r="G66" s="51">
        <f t="shared" si="4"/>
        <v>746345</v>
      </c>
      <c r="H66" s="51">
        <f t="shared" si="4"/>
        <v>170721</v>
      </c>
      <c r="I66" s="51">
        <f t="shared" si="4"/>
        <v>134023</v>
      </c>
      <c r="J66" s="51">
        <f t="shared" si="4"/>
        <v>681273</v>
      </c>
      <c r="K66" s="52">
        <f t="shared" si="4"/>
        <v>260955</v>
      </c>
      <c r="L66" s="53">
        <f t="shared" si="4"/>
        <v>151765</v>
      </c>
      <c r="M66" s="53">
        <f t="shared" si="4"/>
        <v>3108497</v>
      </c>
      <c r="N66" s="53">
        <f t="shared" si="4"/>
        <v>798155</v>
      </c>
      <c r="O66" s="52">
        <f t="shared" si="4"/>
        <v>1144221</v>
      </c>
      <c r="P66" s="50">
        <f t="shared" si="4"/>
        <v>1021007</v>
      </c>
      <c r="Q66" s="51">
        <f t="shared" si="4"/>
        <v>3990355</v>
      </c>
      <c r="R66" s="51">
        <f t="shared" si="4"/>
        <v>450147</v>
      </c>
      <c r="S66" s="51">
        <f t="shared" si="4"/>
        <v>1130833</v>
      </c>
      <c r="T66" s="51">
        <f t="shared" si="4"/>
        <v>4978426</v>
      </c>
      <c r="U66" s="51">
        <f t="shared" si="4"/>
        <v>5168885</v>
      </c>
      <c r="V66" s="51">
        <f t="shared" si="4"/>
        <v>883479</v>
      </c>
      <c r="W66" s="51">
        <f t="shared" si="4"/>
        <v>174800</v>
      </c>
      <c r="X66" s="51">
        <f t="shared" si="4"/>
        <v>227086</v>
      </c>
      <c r="Y66" s="51">
        <f t="shared" si="4"/>
        <v>4536242</v>
      </c>
      <c r="Z66" s="51">
        <f t="shared" si="4"/>
        <v>9708</v>
      </c>
      <c r="AA66" s="51">
        <f t="shared" si="4"/>
        <v>1874994</v>
      </c>
      <c r="AB66" s="51">
        <f t="shared" si="4"/>
        <v>1423675</v>
      </c>
      <c r="AC66" s="51">
        <f t="shared" si="4"/>
        <v>389494</v>
      </c>
      <c r="AD66" s="51">
        <f t="shared" si="4"/>
        <v>152432</v>
      </c>
      <c r="AE66" s="51">
        <f t="shared" si="4"/>
        <v>6117709</v>
      </c>
      <c r="AF66" s="51">
        <f t="shared" si="4"/>
        <v>3078088</v>
      </c>
      <c r="AG66" s="51">
        <f t="shared" si="4"/>
        <v>24249</v>
      </c>
      <c r="AH66" s="51">
        <f t="shared" si="4"/>
        <v>1993480</v>
      </c>
      <c r="AI66" s="51">
        <f t="shared" ref="AI66:BN66" si="5">SUM(AI2:AI65)</f>
        <v>4364792</v>
      </c>
      <c r="AJ66" s="52">
        <f t="shared" si="5"/>
        <v>2271</v>
      </c>
      <c r="AK66" s="51">
        <f t="shared" si="5"/>
        <v>76612</v>
      </c>
      <c r="AL66" s="51">
        <f t="shared" si="5"/>
        <v>218123</v>
      </c>
      <c r="AM66" s="51">
        <f t="shared" si="5"/>
        <v>951</v>
      </c>
      <c r="AN66" s="51">
        <f t="shared" si="5"/>
        <v>326</v>
      </c>
      <c r="AO66" s="51">
        <f t="shared" si="5"/>
        <v>1331</v>
      </c>
      <c r="AP66" s="51">
        <f t="shared" si="5"/>
        <v>2290</v>
      </c>
      <c r="AQ66" s="51">
        <f t="shared" si="5"/>
        <v>126238</v>
      </c>
      <c r="AR66" s="52">
        <f t="shared" si="5"/>
        <v>597069</v>
      </c>
      <c r="AS66" s="51">
        <f t="shared" si="5"/>
        <v>307595</v>
      </c>
      <c r="AT66" s="52">
        <f t="shared" si="5"/>
        <v>450370</v>
      </c>
      <c r="AU66" s="53">
        <f t="shared" si="5"/>
        <v>136801</v>
      </c>
      <c r="AV66" s="51">
        <f t="shared" si="5"/>
        <v>11591</v>
      </c>
      <c r="AW66" s="51">
        <f t="shared" si="5"/>
        <v>13727</v>
      </c>
      <c r="AX66" s="51">
        <f t="shared" si="5"/>
        <v>1669</v>
      </c>
      <c r="AY66" s="51">
        <f t="shared" si="5"/>
        <v>9819</v>
      </c>
      <c r="AZ66" s="51">
        <f t="shared" si="5"/>
        <v>15379</v>
      </c>
      <c r="BA66" s="51">
        <f t="shared" si="5"/>
        <v>107531</v>
      </c>
      <c r="BB66" s="51">
        <f t="shared" si="5"/>
        <v>6585</v>
      </c>
      <c r="BC66" s="51">
        <f t="shared" si="5"/>
        <v>11413</v>
      </c>
      <c r="BD66" s="51">
        <f t="shared" si="5"/>
        <v>46059</v>
      </c>
      <c r="BE66" s="52">
        <f t="shared" si="5"/>
        <v>66137</v>
      </c>
      <c r="BF66" s="51">
        <f t="shared" si="5"/>
        <v>957</v>
      </c>
      <c r="BG66" s="51">
        <f t="shared" si="5"/>
        <v>107347</v>
      </c>
      <c r="BH66" s="51">
        <f t="shared" si="5"/>
        <v>626</v>
      </c>
      <c r="BI66" s="51">
        <f t="shared" si="5"/>
        <v>2379</v>
      </c>
      <c r="BJ66" s="51">
        <f t="shared" si="5"/>
        <v>744</v>
      </c>
      <c r="BK66" s="51">
        <f t="shared" si="5"/>
        <v>251</v>
      </c>
      <c r="BL66" s="51">
        <f t="shared" si="5"/>
        <v>19597</v>
      </c>
      <c r="BM66" s="51">
        <f t="shared" si="5"/>
        <v>967</v>
      </c>
      <c r="BN66" s="51">
        <f t="shared" si="5"/>
        <v>13102</v>
      </c>
      <c r="BO66" s="51">
        <f t="shared" ref="BO66:CT66" si="6">SUM(BO2:BO65)</f>
        <v>1068</v>
      </c>
      <c r="BP66" s="51">
        <f t="shared" si="6"/>
        <v>595</v>
      </c>
      <c r="BQ66" s="51">
        <f t="shared" si="6"/>
        <v>28387</v>
      </c>
      <c r="BR66" s="51">
        <f t="shared" si="6"/>
        <v>1211</v>
      </c>
      <c r="BS66" s="51">
        <f t="shared" si="6"/>
        <v>17627</v>
      </c>
      <c r="BT66" s="51">
        <f t="shared" si="6"/>
        <v>383</v>
      </c>
      <c r="BU66" s="51">
        <f t="shared" si="6"/>
        <v>438</v>
      </c>
      <c r="BV66" s="51">
        <f t="shared" si="6"/>
        <v>3716</v>
      </c>
      <c r="BW66" s="51">
        <f t="shared" si="6"/>
        <v>635</v>
      </c>
      <c r="BX66" s="51">
        <f t="shared" si="6"/>
        <v>394</v>
      </c>
      <c r="BY66" s="52">
        <f t="shared" si="6"/>
        <v>15489</v>
      </c>
      <c r="BZ66" s="51">
        <f t="shared" si="6"/>
        <v>28130</v>
      </c>
      <c r="CA66" s="51">
        <f t="shared" si="6"/>
        <v>1688</v>
      </c>
      <c r="CB66" s="51">
        <f t="shared" si="6"/>
        <v>2043</v>
      </c>
      <c r="CC66" s="51">
        <f t="shared" si="6"/>
        <v>2023</v>
      </c>
      <c r="CD66" s="51">
        <f t="shared" si="6"/>
        <v>2090</v>
      </c>
      <c r="CE66" s="51">
        <f t="shared" si="6"/>
        <v>41705</v>
      </c>
      <c r="CF66" s="51">
        <f t="shared" si="6"/>
        <v>45051</v>
      </c>
      <c r="CG66" s="51">
        <f t="shared" si="6"/>
        <v>70515</v>
      </c>
      <c r="CH66" s="51">
        <f t="shared" si="6"/>
        <v>1512</v>
      </c>
      <c r="CI66" s="51">
        <f t="shared" ref="CI66:CT66" si="7">SUM(CI2:CI65)</f>
        <v>5519</v>
      </c>
      <c r="CJ66" s="51">
        <f t="shared" si="7"/>
        <v>2012</v>
      </c>
      <c r="CK66" s="51">
        <f t="shared" si="7"/>
        <v>638</v>
      </c>
      <c r="CL66" s="51">
        <f t="shared" si="7"/>
        <v>21597</v>
      </c>
      <c r="CM66" s="51">
        <f t="shared" si="7"/>
        <v>17532</v>
      </c>
      <c r="CN66" s="51">
        <f t="shared" si="7"/>
        <v>10254</v>
      </c>
      <c r="CO66" s="51">
        <f t="shared" si="7"/>
        <v>18422</v>
      </c>
      <c r="CP66" s="51">
        <f>SUM(CP2:CP65)</f>
        <v>20657</v>
      </c>
      <c r="CQ66" s="51">
        <f t="shared" si="7"/>
        <v>16997</v>
      </c>
      <c r="CR66" s="51">
        <f>SUM(CR2:CR65)</f>
        <v>15020</v>
      </c>
      <c r="CS66" s="52">
        <f t="shared" si="7"/>
        <v>220948</v>
      </c>
      <c r="CT66" s="52">
        <f t="shared" si="7"/>
        <v>639313</v>
      </c>
    </row>
    <row r="67" spans="1:98">
      <c r="L67" s="9"/>
      <c r="M67" s="9"/>
      <c r="N67" s="9"/>
      <c r="O67" s="9"/>
      <c r="P67" s="9"/>
      <c r="R67" s="9"/>
      <c r="S67" s="9"/>
      <c r="T67" s="9"/>
      <c r="X67" s="9"/>
      <c r="Y67" s="9"/>
      <c r="Z67" s="9"/>
    </row>
    <row r="68" spans="1:98">
      <c r="L68" s="9"/>
      <c r="M68" s="9"/>
      <c r="N68" s="9"/>
      <c r="O68" s="9"/>
      <c r="P68" s="9"/>
      <c r="R68" s="9"/>
      <c r="S68" s="9"/>
      <c r="T68" s="9"/>
      <c r="X68" s="9"/>
      <c r="Y68" s="9"/>
      <c r="Z68" s="9"/>
    </row>
    <row r="69" spans="1:98">
      <c r="L69" s="9"/>
      <c r="M69" s="9"/>
      <c r="N69" s="9"/>
      <c r="O69" s="9"/>
      <c r="P69" s="9"/>
      <c r="R69" s="9"/>
      <c r="S69" s="9"/>
      <c r="T69" s="9"/>
      <c r="X69" s="9"/>
      <c r="Y69" s="9"/>
      <c r="Z69" s="9"/>
      <c r="BM69" s="16"/>
    </row>
    <row r="70" spans="1:98">
      <c r="L70" s="9"/>
      <c r="M70" s="9"/>
      <c r="N70" s="9"/>
      <c r="O70" s="9"/>
      <c r="P70" s="9"/>
      <c r="R70" s="9"/>
      <c r="S70" s="9"/>
      <c r="T70" s="9"/>
      <c r="X70" s="9"/>
      <c r="Y70" s="9"/>
      <c r="Z70" s="9"/>
    </row>
    <row r="71" spans="1:98">
      <c r="L71" s="9"/>
      <c r="M71" s="9"/>
      <c r="N71" s="9"/>
      <c r="O71" s="9"/>
      <c r="P71" s="9"/>
      <c r="R71" s="9"/>
      <c r="S71" s="9"/>
      <c r="T71" s="9"/>
      <c r="X71" s="9"/>
      <c r="Y71" s="9"/>
      <c r="Z71" s="9"/>
    </row>
    <row r="72" spans="1:98">
      <c r="L72" s="9"/>
      <c r="M72" s="9"/>
      <c r="N72" s="9"/>
      <c r="O72" s="9"/>
      <c r="P72" s="9"/>
      <c r="R72" s="9"/>
      <c r="S72" s="9"/>
      <c r="T72" s="9"/>
      <c r="X72" s="9"/>
      <c r="Y72" s="9"/>
      <c r="Z72" s="9"/>
    </row>
    <row r="73" spans="1:98">
      <c r="L73" s="9"/>
      <c r="M73" s="9"/>
      <c r="N73" s="9"/>
      <c r="O73" s="9"/>
      <c r="P73" s="9"/>
      <c r="R73" s="9"/>
      <c r="S73" s="9"/>
      <c r="T73" s="9"/>
      <c r="X73" s="9"/>
      <c r="Y73" s="9"/>
      <c r="Z73" s="9"/>
    </row>
    <row r="74" spans="1:98">
      <c r="L74" s="9"/>
      <c r="M74" s="9"/>
      <c r="N74" s="9"/>
      <c r="O74" s="9"/>
      <c r="P74" s="9"/>
      <c r="R74" s="9"/>
      <c r="S74" s="9"/>
      <c r="T74" s="9"/>
      <c r="X74" s="9"/>
      <c r="Y74" s="9"/>
      <c r="Z74" s="9"/>
    </row>
    <row r="75" spans="1:98">
      <c r="L75" s="9"/>
      <c r="M75" s="9"/>
      <c r="N75" s="9"/>
      <c r="O75" s="9"/>
      <c r="P75" s="9"/>
      <c r="R75" s="9"/>
      <c r="S75" s="9"/>
      <c r="T75" s="9"/>
      <c r="X75" s="9"/>
      <c r="Y75" s="9"/>
      <c r="Z75" s="9"/>
    </row>
    <row r="76" spans="1:98">
      <c r="L76" s="9"/>
      <c r="M76" s="9"/>
      <c r="N76" s="9"/>
      <c r="O76" s="9"/>
      <c r="P76" s="9"/>
      <c r="R76" s="9"/>
      <c r="S76" s="9"/>
      <c r="T76" s="9"/>
      <c r="X76" s="9"/>
      <c r="Y76" s="9"/>
      <c r="Z76" s="9"/>
    </row>
  </sheetData>
  <phoneticPr fontId="0" type="noConversion"/>
  <printOptions gridLines="1"/>
  <pageMargins left="0.19685039370078741" right="0.19685039370078741" top="0.35433070866141736" bottom="0.39370078740157483" header="0.15748031496062992" footer="0.19685039370078741"/>
  <pageSetup paperSize="9" orientation="landscape" r:id="rId1"/>
  <headerFoot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T76"/>
  <sheetViews>
    <sheetView tabSelected="1" zoomScale="130" zoomScaleNormal="130" workbookViewId="0">
      <pane xSplit="2" ySplit="1" topLeftCell="C2" activePane="bottomRight" state="frozen"/>
      <selection activeCell="B12" sqref="B12"/>
      <selection pane="topRight" activeCell="B12" sqref="B12"/>
      <selection pane="bottomLeft" activeCell="B12" sqref="B12"/>
      <selection pane="bottomRight" activeCell="C2" sqref="C2"/>
    </sheetView>
  </sheetViews>
  <sheetFormatPr baseColWidth="10" defaultColWidth="7.28515625" defaultRowHeight="12.75"/>
  <cols>
    <col min="1" max="1" width="17.7109375" style="10" customWidth="1"/>
    <col min="2" max="2" width="9.7109375" style="17" bestFit="1" customWidth="1"/>
    <col min="3" max="3" width="8" style="9" bestFit="1" customWidth="1"/>
    <col min="4" max="4" width="8.5703125" style="9" bestFit="1" customWidth="1"/>
    <col min="5" max="5" width="8" style="9" bestFit="1" customWidth="1"/>
    <col min="6" max="7" width="8.5703125" style="9" bestFit="1" customWidth="1"/>
    <col min="8" max="8" width="8" style="9" bestFit="1" customWidth="1"/>
    <col min="9" max="9" width="8.5703125" style="9" bestFit="1" customWidth="1"/>
    <col min="10" max="11" width="8" style="9" bestFit="1" customWidth="1"/>
    <col min="12" max="12" width="6.85546875" style="10" bestFit="1" customWidth="1"/>
    <col min="13" max="13" width="6.85546875" style="10" customWidth="1"/>
    <col min="14" max="14" width="7.7109375" style="10" bestFit="1" customWidth="1"/>
    <col min="15" max="15" width="7.7109375" style="10" customWidth="1"/>
    <col min="16" max="16" width="8" style="10" bestFit="1" customWidth="1"/>
    <col min="17" max="17" width="9.7109375" style="10" customWidth="1"/>
    <col min="18" max="19" width="8" style="10" bestFit="1" customWidth="1"/>
    <col min="20" max="20" width="9" style="10" bestFit="1" customWidth="1"/>
    <col min="21" max="21" width="7.5703125" style="10" bestFit="1" customWidth="1"/>
    <col min="22" max="22" width="8" style="10" bestFit="1" customWidth="1"/>
    <col min="23" max="23" width="10.7109375" style="10" customWidth="1"/>
    <col min="24" max="27" width="8" style="10" bestFit="1" customWidth="1"/>
    <col min="28" max="28" width="8.42578125" style="10" customWidth="1"/>
    <col min="29" max="29" width="8.5703125" style="10" customWidth="1"/>
    <col min="30" max="30" width="8" style="10" bestFit="1" customWidth="1"/>
    <col min="31" max="31" width="10.140625" style="10" customWidth="1"/>
    <col min="32" max="32" width="8" style="10" customWidth="1"/>
    <col min="33" max="34" width="8.28515625" style="10" customWidth="1"/>
    <col min="35" max="35" width="9.5703125" style="10" customWidth="1"/>
    <col min="36" max="36" width="8.5703125" style="10" customWidth="1"/>
    <col min="37" max="38" width="8.28515625" style="10" customWidth="1"/>
    <col min="39" max="39" width="9.42578125" style="10" customWidth="1"/>
    <col min="40" max="40" width="12.140625" style="10" customWidth="1"/>
    <col min="41" max="41" width="7.7109375" style="10" customWidth="1"/>
    <col min="42" max="43" width="8" style="10" bestFit="1" customWidth="1"/>
    <col min="44" max="44" width="8" style="10" customWidth="1"/>
    <col min="45" max="46" width="9.28515625" style="10" customWidth="1"/>
    <col min="47" max="49" width="8.5703125" style="10" bestFit="1" customWidth="1"/>
    <col min="50" max="50" width="9.85546875" style="10" customWidth="1"/>
    <col min="51" max="51" width="8" style="10" bestFit="1" customWidth="1"/>
    <col min="52" max="52" width="11.140625" style="10" customWidth="1"/>
    <col min="53" max="53" width="8" style="10" bestFit="1" customWidth="1"/>
    <col min="54" max="54" width="9.28515625" style="10" bestFit="1" customWidth="1"/>
    <col min="55" max="56" width="8" style="10" bestFit="1" customWidth="1"/>
    <col min="57" max="57" width="9.7109375" style="10" bestFit="1" customWidth="1"/>
    <col min="58" max="58" width="8.5703125" style="10" customWidth="1"/>
    <col min="59" max="63" width="7.7109375" style="9" customWidth="1"/>
    <col min="64" max="64" width="8" style="9" customWidth="1"/>
    <col min="65" max="65" width="7.7109375" style="9" customWidth="1"/>
    <col min="66" max="66" width="7.7109375" style="9" bestFit="1" customWidth="1"/>
    <col min="67" max="68" width="9.5703125" style="9" customWidth="1"/>
    <col min="69" max="69" width="7.85546875" style="9" customWidth="1"/>
    <col min="70" max="73" width="8.42578125" style="9" customWidth="1"/>
    <col min="74" max="74" width="7.85546875" style="9" customWidth="1"/>
    <col min="75" max="75" width="7.7109375" style="9" customWidth="1"/>
    <col min="76" max="76" width="9.7109375" style="9" customWidth="1"/>
    <col min="77" max="77" width="7.85546875" style="9" customWidth="1"/>
    <col min="78" max="78" width="7.85546875" style="9" bestFit="1" customWidth="1"/>
    <col min="79" max="79" width="7.85546875" style="9" customWidth="1"/>
    <col min="80" max="80" width="8.28515625" style="10" bestFit="1" customWidth="1"/>
    <col min="81" max="81" width="8.28515625" style="10" customWidth="1"/>
    <col min="82" max="82" width="6.7109375" style="10" bestFit="1" customWidth="1"/>
    <col min="83" max="83" width="6.85546875" style="10" bestFit="1" customWidth="1"/>
    <col min="84" max="84" width="8.85546875" style="10" customWidth="1"/>
    <col min="85" max="86" width="8.42578125" style="10" customWidth="1"/>
    <col min="87" max="87" width="8.85546875" style="10" customWidth="1"/>
    <col min="88" max="89" width="8" style="10" customWidth="1"/>
    <col min="90" max="91" width="6.7109375" style="10" bestFit="1" customWidth="1"/>
    <col min="92" max="92" width="8" style="10" bestFit="1" customWidth="1"/>
    <col min="93" max="93" width="8" style="10" customWidth="1"/>
    <col min="94" max="95" width="6.7109375" style="10" bestFit="1" customWidth="1"/>
    <col min="96" max="96" width="9.140625" style="10" customWidth="1"/>
    <col min="97" max="97" width="6.7109375" style="9" bestFit="1" customWidth="1"/>
    <col min="98" max="98" width="9.5703125" style="9" bestFit="1" customWidth="1"/>
    <col min="99" max="16384" width="7.28515625" style="10"/>
  </cols>
  <sheetData>
    <row r="1" spans="1:98" s="6" customFormat="1" ht="56.25" customHeight="1">
      <c r="A1" s="37" t="s">
        <v>52</v>
      </c>
      <c r="B1" s="38" t="s">
        <v>53</v>
      </c>
      <c r="C1" s="39" t="s">
        <v>170</v>
      </c>
      <c r="D1" s="40" t="s">
        <v>290</v>
      </c>
      <c r="E1" s="40" t="s">
        <v>82</v>
      </c>
      <c r="F1" s="40" t="s">
        <v>83</v>
      </c>
      <c r="G1" s="40" t="s">
        <v>105</v>
      </c>
      <c r="H1" s="40" t="s">
        <v>106</v>
      </c>
      <c r="I1" s="40" t="s">
        <v>291</v>
      </c>
      <c r="J1" s="40" t="s">
        <v>84</v>
      </c>
      <c r="K1" s="41" t="s">
        <v>85</v>
      </c>
      <c r="L1" s="42" t="s">
        <v>292</v>
      </c>
      <c r="M1" s="41" t="s">
        <v>293</v>
      </c>
      <c r="N1" s="42" t="s">
        <v>212</v>
      </c>
      <c r="O1" s="41" t="s">
        <v>247</v>
      </c>
      <c r="P1" s="39" t="s">
        <v>86</v>
      </c>
      <c r="Q1" s="43" t="s">
        <v>294</v>
      </c>
      <c r="R1" s="40" t="s">
        <v>295</v>
      </c>
      <c r="S1" s="40" t="s">
        <v>296</v>
      </c>
      <c r="T1" s="40" t="s">
        <v>87</v>
      </c>
      <c r="U1" s="43" t="s">
        <v>297</v>
      </c>
      <c r="V1" s="40" t="s">
        <v>298</v>
      </c>
      <c r="W1" s="43" t="s">
        <v>299</v>
      </c>
      <c r="X1" s="40" t="s">
        <v>88</v>
      </c>
      <c r="Y1" s="40" t="s">
        <v>89</v>
      </c>
      <c r="Z1" s="40" t="s">
        <v>90</v>
      </c>
      <c r="AA1" s="40" t="s">
        <v>91</v>
      </c>
      <c r="AB1" s="40" t="s">
        <v>92</v>
      </c>
      <c r="AC1" s="43" t="s">
        <v>93</v>
      </c>
      <c r="AD1" s="40" t="s">
        <v>300</v>
      </c>
      <c r="AE1" s="40" t="s">
        <v>301</v>
      </c>
      <c r="AF1" s="43" t="s">
        <v>94</v>
      </c>
      <c r="AG1" s="43" t="s">
        <v>96</v>
      </c>
      <c r="AH1" s="43" t="s">
        <v>95</v>
      </c>
      <c r="AI1" s="40" t="s">
        <v>302</v>
      </c>
      <c r="AJ1" s="44" t="s">
        <v>303</v>
      </c>
      <c r="AK1" s="43" t="s">
        <v>104</v>
      </c>
      <c r="AL1" s="43" t="s">
        <v>236</v>
      </c>
      <c r="AM1" s="43" t="s">
        <v>97</v>
      </c>
      <c r="AN1" s="43" t="s">
        <v>243</v>
      </c>
      <c r="AO1" s="43" t="s">
        <v>244</v>
      </c>
      <c r="AP1" s="43" t="s">
        <v>304</v>
      </c>
      <c r="AQ1" s="43" t="s">
        <v>98</v>
      </c>
      <c r="AR1" s="43" t="s">
        <v>245</v>
      </c>
      <c r="AS1" s="43" t="s">
        <v>305</v>
      </c>
      <c r="AT1" s="44" t="s">
        <v>306</v>
      </c>
      <c r="AU1" s="45" t="s">
        <v>307</v>
      </c>
      <c r="AV1" s="43" t="s">
        <v>99</v>
      </c>
      <c r="AW1" s="43" t="s">
        <v>308</v>
      </c>
      <c r="AX1" s="43" t="s">
        <v>309</v>
      </c>
      <c r="AY1" s="43" t="s">
        <v>100</v>
      </c>
      <c r="AZ1" s="43" t="s">
        <v>310</v>
      </c>
      <c r="BA1" s="43" t="s">
        <v>101</v>
      </c>
      <c r="BB1" s="43" t="s">
        <v>311</v>
      </c>
      <c r="BC1" s="43" t="s">
        <v>102</v>
      </c>
      <c r="BD1" s="43" t="s">
        <v>103</v>
      </c>
      <c r="BE1" s="44" t="s">
        <v>312</v>
      </c>
      <c r="BF1" s="40" t="s">
        <v>313</v>
      </c>
      <c r="BG1" s="40" t="s">
        <v>189</v>
      </c>
      <c r="BH1" s="40" t="s">
        <v>314</v>
      </c>
      <c r="BI1" s="40" t="s">
        <v>205</v>
      </c>
      <c r="BJ1" s="40" t="s">
        <v>315</v>
      </c>
      <c r="BK1" s="40" t="s">
        <v>249</v>
      </c>
      <c r="BL1" s="40" t="s">
        <v>316</v>
      </c>
      <c r="BM1" s="40" t="s">
        <v>230</v>
      </c>
      <c r="BN1" s="40" t="s">
        <v>193</v>
      </c>
      <c r="BO1" s="40" t="s">
        <v>224</v>
      </c>
      <c r="BP1" s="40" t="s">
        <v>262</v>
      </c>
      <c r="BQ1" s="40" t="s">
        <v>190</v>
      </c>
      <c r="BR1" s="40" t="s">
        <v>231</v>
      </c>
      <c r="BS1" s="40" t="s">
        <v>251</v>
      </c>
      <c r="BT1" s="40" t="s">
        <v>276</v>
      </c>
      <c r="BU1" s="40" t="s">
        <v>278</v>
      </c>
      <c r="BV1" s="40" t="s">
        <v>253</v>
      </c>
      <c r="BW1" s="40" t="s">
        <v>232</v>
      </c>
      <c r="BX1" s="40" t="s">
        <v>317</v>
      </c>
      <c r="BY1" s="41" t="s">
        <v>201</v>
      </c>
      <c r="BZ1" s="40" t="s">
        <v>318</v>
      </c>
      <c r="CA1" s="40" t="s">
        <v>268</v>
      </c>
      <c r="CB1" s="43" t="s">
        <v>203</v>
      </c>
      <c r="CC1" s="43" t="s">
        <v>256</v>
      </c>
      <c r="CD1" s="3" t="s">
        <v>319</v>
      </c>
      <c r="CE1" s="3" t="s">
        <v>169</v>
      </c>
      <c r="CF1" s="3" t="s">
        <v>210</v>
      </c>
      <c r="CG1" s="3" t="s">
        <v>197</v>
      </c>
      <c r="CH1" s="3" t="s">
        <v>280</v>
      </c>
      <c r="CI1" s="3" t="s">
        <v>320</v>
      </c>
      <c r="CJ1" s="3" t="s">
        <v>200</v>
      </c>
      <c r="CK1" s="3" t="s">
        <v>258</v>
      </c>
      <c r="CL1" s="3" t="s">
        <v>168</v>
      </c>
      <c r="CM1" s="3" t="s">
        <v>163</v>
      </c>
      <c r="CN1" s="3" t="s">
        <v>164</v>
      </c>
      <c r="CO1" s="3" t="s">
        <v>165</v>
      </c>
      <c r="CP1" s="43" t="s">
        <v>109</v>
      </c>
      <c r="CQ1" s="3" t="s">
        <v>196</v>
      </c>
      <c r="CR1" s="43" t="s">
        <v>321</v>
      </c>
      <c r="CS1" s="5" t="s">
        <v>209</v>
      </c>
      <c r="CT1" s="36" t="s">
        <v>235</v>
      </c>
    </row>
    <row r="2" spans="1:98">
      <c r="A2" s="13" t="s">
        <v>158</v>
      </c>
      <c r="B2" s="14">
        <f>SUM(C2:CT2)</f>
        <v>78885</v>
      </c>
      <c r="C2" s="3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6">
        <v>0</v>
      </c>
      <c r="L2" s="25">
        <v>0</v>
      </c>
      <c r="M2" s="26">
        <v>0</v>
      </c>
      <c r="N2" s="25">
        <v>0</v>
      </c>
      <c r="O2" s="26">
        <v>0</v>
      </c>
      <c r="P2" s="33">
        <v>0</v>
      </c>
      <c r="Q2" s="23">
        <v>42979</v>
      </c>
      <c r="R2" s="23">
        <v>0</v>
      </c>
      <c r="S2" s="23">
        <v>0</v>
      </c>
      <c r="T2" s="23">
        <v>0</v>
      </c>
      <c r="U2" s="23">
        <v>0</v>
      </c>
      <c r="V2" s="23">
        <v>0</v>
      </c>
      <c r="W2" s="23">
        <v>0</v>
      </c>
      <c r="X2" s="23">
        <v>0</v>
      </c>
      <c r="Y2" s="23">
        <v>0</v>
      </c>
      <c r="Z2" s="23">
        <v>0</v>
      </c>
      <c r="AA2" s="23">
        <v>0</v>
      </c>
      <c r="AB2" s="23">
        <v>1657</v>
      </c>
      <c r="AC2" s="23">
        <v>5618</v>
      </c>
      <c r="AD2" s="23">
        <v>0</v>
      </c>
      <c r="AE2" s="23">
        <v>5528</v>
      </c>
      <c r="AF2" s="23">
        <v>5278</v>
      </c>
      <c r="AG2" s="23">
        <v>0</v>
      </c>
      <c r="AH2" s="23">
        <v>0</v>
      </c>
      <c r="AI2" s="23">
        <v>11692</v>
      </c>
      <c r="AJ2" s="26">
        <v>0</v>
      </c>
      <c r="AK2" s="23">
        <v>0</v>
      </c>
      <c r="AL2" s="23">
        <v>0</v>
      </c>
      <c r="AM2" s="23">
        <v>0</v>
      </c>
      <c r="AN2" s="23">
        <v>0</v>
      </c>
      <c r="AO2" s="23">
        <v>0</v>
      </c>
      <c r="AP2" s="23">
        <v>0</v>
      </c>
      <c r="AQ2" s="23">
        <v>0</v>
      </c>
      <c r="AR2" s="23">
        <v>0</v>
      </c>
      <c r="AS2" s="23">
        <v>0</v>
      </c>
      <c r="AT2" s="26">
        <v>0</v>
      </c>
      <c r="AU2" s="29">
        <v>0</v>
      </c>
      <c r="AV2" s="9">
        <v>0</v>
      </c>
      <c r="AW2" s="9">
        <v>0</v>
      </c>
      <c r="AX2" s="9">
        <v>0</v>
      </c>
      <c r="AY2" s="9">
        <v>0</v>
      </c>
      <c r="AZ2" s="9">
        <v>0</v>
      </c>
      <c r="BA2" s="9">
        <v>0</v>
      </c>
      <c r="BB2" s="9">
        <v>0</v>
      </c>
      <c r="BC2" s="9">
        <v>0</v>
      </c>
      <c r="BD2" s="9">
        <v>0</v>
      </c>
      <c r="BE2" s="28">
        <v>0</v>
      </c>
      <c r="BF2" s="9">
        <v>0</v>
      </c>
      <c r="BG2" s="23">
        <v>0</v>
      </c>
      <c r="BH2" s="23">
        <v>0</v>
      </c>
      <c r="BI2" s="23">
        <v>0</v>
      </c>
      <c r="BJ2" s="23">
        <v>0</v>
      </c>
      <c r="BK2" s="23">
        <v>0</v>
      </c>
      <c r="BL2" s="23">
        <v>0</v>
      </c>
      <c r="BM2" s="9">
        <v>0</v>
      </c>
      <c r="BN2" s="9">
        <v>0</v>
      </c>
      <c r="BO2" s="9">
        <v>0</v>
      </c>
      <c r="BP2" s="9">
        <v>0</v>
      </c>
      <c r="BQ2" s="23">
        <v>0</v>
      </c>
      <c r="BR2" s="9">
        <v>0</v>
      </c>
      <c r="BS2" s="9">
        <v>0</v>
      </c>
      <c r="BT2" s="9">
        <v>0</v>
      </c>
      <c r="BU2" s="9">
        <v>0</v>
      </c>
      <c r="BV2" s="23">
        <v>0</v>
      </c>
      <c r="BW2" s="9">
        <v>0</v>
      </c>
      <c r="BX2" s="23">
        <v>0</v>
      </c>
      <c r="BY2" s="26">
        <v>0</v>
      </c>
      <c r="BZ2" s="23">
        <v>5076</v>
      </c>
      <c r="CA2" s="23">
        <v>0</v>
      </c>
      <c r="CB2" s="23">
        <v>0</v>
      </c>
      <c r="CC2" s="23">
        <v>0</v>
      </c>
      <c r="CD2" s="23">
        <v>0</v>
      </c>
      <c r="CE2" s="23">
        <v>0</v>
      </c>
      <c r="CF2" s="9">
        <v>0</v>
      </c>
      <c r="CG2" s="23">
        <v>0</v>
      </c>
      <c r="CH2" s="23">
        <v>0</v>
      </c>
      <c r="CI2" s="9">
        <v>0</v>
      </c>
      <c r="CJ2" s="9">
        <v>0</v>
      </c>
      <c r="CK2" s="9">
        <v>0</v>
      </c>
      <c r="CL2" s="9">
        <v>0</v>
      </c>
      <c r="CM2" s="9">
        <v>0</v>
      </c>
      <c r="CN2" s="9">
        <v>0</v>
      </c>
      <c r="CO2" s="9">
        <v>0</v>
      </c>
      <c r="CP2" s="23">
        <v>0</v>
      </c>
      <c r="CQ2" s="9">
        <v>0</v>
      </c>
      <c r="CR2" s="24">
        <v>0</v>
      </c>
      <c r="CS2" s="28">
        <v>0</v>
      </c>
      <c r="CT2" s="28">
        <v>1057</v>
      </c>
    </row>
    <row r="3" spans="1:98">
      <c r="A3" s="15" t="s">
        <v>107</v>
      </c>
      <c r="B3" s="14">
        <f t="shared" ref="B3:B66" si="0">SUM(C3:CT3)</f>
        <v>401442</v>
      </c>
      <c r="C3" s="34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28">
        <v>0</v>
      </c>
      <c r="L3" s="29">
        <v>0</v>
      </c>
      <c r="M3" s="26">
        <v>0</v>
      </c>
      <c r="N3" s="29">
        <v>0</v>
      </c>
      <c r="O3" s="26">
        <v>0</v>
      </c>
      <c r="P3" s="34">
        <v>122551</v>
      </c>
      <c r="Q3" s="9">
        <v>18661</v>
      </c>
      <c r="R3" s="9">
        <v>177</v>
      </c>
      <c r="S3" s="9">
        <v>719</v>
      </c>
      <c r="T3" s="9">
        <v>18585</v>
      </c>
      <c r="U3" s="9">
        <v>22570</v>
      </c>
      <c r="V3" s="9">
        <v>5841</v>
      </c>
      <c r="W3" s="9">
        <v>1265</v>
      </c>
      <c r="X3" s="9">
        <v>0</v>
      </c>
      <c r="Y3" s="9">
        <v>42753</v>
      </c>
      <c r="Z3" s="9">
        <v>0</v>
      </c>
      <c r="AA3" s="9">
        <v>33945</v>
      </c>
      <c r="AB3" s="9">
        <v>575</v>
      </c>
      <c r="AC3" s="9">
        <v>0</v>
      </c>
      <c r="AD3" s="9">
        <v>0</v>
      </c>
      <c r="AE3" s="9">
        <v>3756</v>
      </c>
      <c r="AF3" s="9">
        <v>23328</v>
      </c>
      <c r="AG3" s="9">
        <v>0</v>
      </c>
      <c r="AH3" s="9">
        <v>14572</v>
      </c>
      <c r="AI3" s="9">
        <v>57825</v>
      </c>
      <c r="AJ3" s="28">
        <v>0</v>
      </c>
      <c r="AK3" s="9">
        <v>0</v>
      </c>
      <c r="AL3" s="23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28">
        <v>0</v>
      </c>
      <c r="AU3" s="29">
        <v>0</v>
      </c>
      <c r="AV3" s="9">
        <v>0</v>
      </c>
      <c r="AW3" s="9">
        <v>0</v>
      </c>
      <c r="AX3" s="23">
        <v>0</v>
      </c>
      <c r="AY3" s="9">
        <v>0</v>
      </c>
      <c r="AZ3" s="9">
        <v>0</v>
      </c>
      <c r="BA3" s="9">
        <v>0</v>
      </c>
      <c r="BB3" s="9">
        <v>0</v>
      </c>
      <c r="BC3" s="9">
        <v>0</v>
      </c>
      <c r="BD3" s="9">
        <v>0</v>
      </c>
      <c r="BE3" s="28">
        <v>0</v>
      </c>
      <c r="BF3" s="23">
        <v>0</v>
      </c>
      <c r="BG3" s="23">
        <v>17070</v>
      </c>
      <c r="BH3" s="23">
        <v>0</v>
      </c>
      <c r="BI3" s="23">
        <v>0</v>
      </c>
      <c r="BJ3" s="23">
        <v>0</v>
      </c>
      <c r="BK3" s="23">
        <v>0</v>
      </c>
      <c r="BL3" s="23">
        <v>0</v>
      </c>
      <c r="BM3" s="23">
        <v>0</v>
      </c>
      <c r="BN3" s="9">
        <v>0</v>
      </c>
      <c r="BO3" s="23">
        <v>0</v>
      </c>
      <c r="BP3" s="9">
        <v>0</v>
      </c>
      <c r="BQ3" s="23">
        <v>1820</v>
      </c>
      <c r="BR3" s="23">
        <v>0</v>
      </c>
      <c r="BS3" s="9">
        <v>0</v>
      </c>
      <c r="BT3" s="9">
        <v>0</v>
      </c>
      <c r="BU3" s="9">
        <v>0</v>
      </c>
      <c r="BV3" s="23">
        <v>0</v>
      </c>
      <c r="BW3" s="23">
        <v>0</v>
      </c>
      <c r="BX3" s="23">
        <v>0</v>
      </c>
      <c r="BY3" s="26">
        <v>0</v>
      </c>
      <c r="BZ3" s="9">
        <v>0</v>
      </c>
      <c r="CA3" s="23">
        <v>0</v>
      </c>
      <c r="CB3" s="23">
        <v>0</v>
      </c>
      <c r="CC3" s="23">
        <v>0</v>
      </c>
      <c r="CD3" s="23">
        <v>0</v>
      </c>
      <c r="CE3" s="23">
        <v>0</v>
      </c>
      <c r="CF3" s="9">
        <v>0</v>
      </c>
      <c r="CG3" s="23">
        <v>0</v>
      </c>
      <c r="CH3" s="23">
        <v>0</v>
      </c>
      <c r="CI3" s="9">
        <v>0</v>
      </c>
      <c r="CJ3" s="9">
        <v>0</v>
      </c>
      <c r="CK3" s="9">
        <v>0</v>
      </c>
      <c r="CL3" s="9">
        <v>0</v>
      </c>
      <c r="CM3" s="9">
        <v>0</v>
      </c>
      <c r="CN3" s="9">
        <v>0</v>
      </c>
      <c r="CO3" s="9">
        <v>0</v>
      </c>
      <c r="CP3" s="9">
        <v>0</v>
      </c>
      <c r="CQ3" s="9">
        <v>0</v>
      </c>
      <c r="CR3" s="10">
        <v>0</v>
      </c>
      <c r="CS3" s="28">
        <v>0</v>
      </c>
      <c r="CT3" s="28">
        <v>15429</v>
      </c>
    </row>
    <row r="4" spans="1:98">
      <c r="A4" s="15" t="s">
        <v>272</v>
      </c>
      <c r="B4" s="14">
        <f t="shared" si="0"/>
        <v>4318</v>
      </c>
      <c r="C4" s="34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28">
        <v>0</v>
      </c>
      <c r="L4" s="29">
        <v>0</v>
      </c>
      <c r="M4" s="26">
        <v>0</v>
      </c>
      <c r="N4" s="29">
        <v>0</v>
      </c>
      <c r="O4" s="26">
        <v>0</v>
      </c>
      <c r="P4" s="34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28">
        <v>0</v>
      </c>
      <c r="AK4" s="9">
        <v>0</v>
      </c>
      <c r="AL4" s="23">
        <v>0</v>
      </c>
      <c r="AM4" s="9">
        <v>0</v>
      </c>
      <c r="AN4" s="9">
        <v>0</v>
      </c>
      <c r="AO4" s="9">
        <v>0</v>
      </c>
      <c r="AP4" s="9">
        <v>0</v>
      </c>
      <c r="AQ4" s="9">
        <v>0</v>
      </c>
      <c r="AR4" s="9">
        <v>0</v>
      </c>
      <c r="AS4" s="9">
        <v>0</v>
      </c>
      <c r="AT4" s="28">
        <v>0</v>
      </c>
      <c r="AU4" s="29">
        <v>0</v>
      </c>
      <c r="AV4" s="9">
        <v>0</v>
      </c>
      <c r="AW4" s="9">
        <v>0</v>
      </c>
      <c r="AX4" s="9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28">
        <v>0</v>
      </c>
      <c r="BF4" s="9">
        <v>0</v>
      </c>
      <c r="BG4" s="9">
        <v>0</v>
      </c>
      <c r="BH4" s="23">
        <v>0</v>
      </c>
      <c r="BI4" s="9">
        <v>0</v>
      </c>
      <c r="BJ4" s="23">
        <v>0</v>
      </c>
      <c r="BK4" s="23">
        <v>0</v>
      </c>
      <c r="BL4" s="23">
        <v>0</v>
      </c>
      <c r="BM4" s="9">
        <v>0</v>
      </c>
      <c r="BN4" s="9">
        <v>0</v>
      </c>
      <c r="BO4" s="9">
        <v>0</v>
      </c>
      <c r="BP4" s="9">
        <v>0</v>
      </c>
      <c r="BQ4" s="9">
        <v>0</v>
      </c>
      <c r="BR4" s="9">
        <v>0</v>
      </c>
      <c r="BS4" s="9">
        <v>0</v>
      </c>
      <c r="BT4" s="9">
        <v>0</v>
      </c>
      <c r="BU4" s="9">
        <v>0</v>
      </c>
      <c r="BV4" s="23">
        <v>0</v>
      </c>
      <c r="BW4" s="9">
        <v>0</v>
      </c>
      <c r="BX4" s="23">
        <v>0</v>
      </c>
      <c r="BY4" s="28">
        <v>0</v>
      </c>
      <c r="BZ4" s="9">
        <v>0</v>
      </c>
      <c r="CA4" s="23">
        <v>0</v>
      </c>
      <c r="CB4" s="9">
        <v>0</v>
      </c>
      <c r="CC4" s="23">
        <v>0</v>
      </c>
      <c r="CD4" s="9">
        <v>0</v>
      </c>
      <c r="CE4" s="9">
        <v>0</v>
      </c>
      <c r="CF4" s="9">
        <v>0</v>
      </c>
      <c r="CG4" s="9">
        <v>0</v>
      </c>
      <c r="CH4" s="23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0</v>
      </c>
      <c r="CS4" s="28">
        <v>0</v>
      </c>
      <c r="CT4" s="28">
        <v>4318</v>
      </c>
    </row>
    <row r="5" spans="1:98">
      <c r="A5" s="15" t="s">
        <v>108</v>
      </c>
      <c r="B5" s="14">
        <f t="shared" si="0"/>
        <v>481873</v>
      </c>
      <c r="C5" s="34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28">
        <v>0</v>
      </c>
      <c r="L5" s="29">
        <v>19710</v>
      </c>
      <c r="M5" s="26">
        <v>0</v>
      </c>
      <c r="N5" s="29">
        <v>0</v>
      </c>
      <c r="O5" s="26">
        <v>0</v>
      </c>
      <c r="P5" s="34">
        <v>0</v>
      </c>
      <c r="Q5" s="9">
        <v>0</v>
      </c>
      <c r="R5" s="9">
        <v>0</v>
      </c>
      <c r="S5" s="9">
        <v>4532</v>
      </c>
      <c r="T5" s="9">
        <v>14946</v>
      </c>
      <c r="U5" s="9">
        <v>19826</v>
      </c>
      <c r="V5" s="9">
        <v>3444</v>
      </c>
      <c r="W5" s="9">
        <v>2930</v>
      </c>
      <c r="X5" s="9">
        <v>0</v>
      </c>
      <c r="Y5" s="9">
        <v>52551</v>
      </c>
      <c r="Z5" s="9">
        <v>0</v>
      </c>
      <c r="AA5" s="9">
        <v>47025</v>
      </c>
      <c r="AB5" s="9">
        <v>0</v>
      </c>
      <c r="AC5" s="9">
        <v>0</v>
      </c>
      <c r="AD5" s="9">
        <v>0</v>
      </c>
      <c r="AE5" s="9">
        <v>39212</v>
      </c>
      <c r="AF5" s="9">
        <v>6381</v>
      </c>
      <c r="AG5" s="9">
        <v>0</v>
      </c>
      <c r="AH5" s="9">
        <v>22814</v>
      </c>
      <c r="AI5" s="9">
        <v>7310</v>
      </c>
      <c r="AJ5" s="28">
        <v>0</v>
      </c>
      <c r="AK5" s="9">
        <v>0</v>
      </c>
      <c r="AL5" s="23">
        <v>75885</v>
      </c>
      <c r="AM5" s="9">
        <v>0</v>
      </c>
      <c r="AN5" s="9">
        <v>326</v>
      </c>
      <c r="AO5" s="9">
        <v>82</v>
      </c>
      <c r="AP5" s="9">
        <v>0</v>
      </c>
      <c r="AQ5" s="9">
        <v>0</v>
      </c>
      <c r="AR5" s="9">
        <v>136267</v>
      </c>
      <c r="AS5" s="9">
        <v>0</v>
      </c>
      <c r="AT5" s="28">
        <v>27877</v>
      </c>
      <c r="AU5" s="2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28">
        <v>0</v>
      </c>
      <c r="BF5" s="9">
        <v>0</v>
      </c>
      <c r="BG5" s="23">
        <v>0</v>
      </c>
      <c r="BH5" s="23">
        <v>0</v>
      </c>
      <c r="BI5" s="23">
        <v>0</v>
      </c>
      <c r="BJ5" s="23">
        <v>0</v>
      </c>
      <c r="BK5" s="23">
        <v>0</v>
      </c>
      <c r="BL5" s="23">
        <v>0</v>
      </c>
      <c r="BM5" s="9">
        <v>0</v>
      </c>
      <c r="BN5" s="9">
        <v>0</v>
      </c>
      <c r="BO5" s="9">
        <v>755</v>
      </c>
      <c r="BP5" s="9">
        <v>0</v>
      </c>
      <c r="BQ5" s="23">
        <v>0</v>
      </c>
      <c r="BR5" s="9">
        <v>0</v>
      </c>
      <c r="BS5" s="9">
        <v>0</v>
      </c>
      <c r="BT5" s="9">
        <v>0</v>
      </c>
      <c r="BU5" s="9">
        <v>0</v>
      </c>
      <c r="BV5" s="23">
        <v>0</v>
      </c>
      <c r="BW5" s="9">
        <v>0</v>
      </c>
      <c r="BX5" s="23">
        <v>0</v>
      </c>
      <c r="BY5" s="26">
        <v>0</v>
      </c>
      <c r="BZ5" s="9">
        <v>0</v>
      </c>
      <c r="CA5" s="23">
        <v>0</v>
      </c>
      <c r="CB5" s="23">
        <v>0</v>
      </c>
      <c r="CC5" s="23">
        <v>0</v>
      </c>
      <c r="CD5" s="23">
        <v>0</v>
      </c>
      <c r="CE5" s="23">
        <v>0</v>
      </c>
      <c r="CF5" s="9">
        <v>0</v>
      </c>
      <c r="CG5" s="23">
        <v>0</v>
      </c>
      <c r="CH5" s="23">
        <v>0</v>
      </c>
      <c r="CI5" s="9">
        <v>0</v>
      </c>
      <c r="CJ5" s="9">
        <v>0</v>
      </c>
      <c r="CK5" s="9">
        <v>0</v>
      </c>
      <c r="CL5" s="9">
        <v>0</v>
      </c>
      <c r="CM5" s="9">
        <v>0</v>
      </c>
      <c r="CN5" s="9">
        <v>0</v>
      </c>
      <c r="CO5" s="9">
        <v>0</v>
      </c>
      <c r="CP5" s="9">
        <v>0</v>
      </c>
      <c r="CQ5" s="9">
        <v>0</v>
      </c>
      <c r="CR5" s="10">
        <v>0</v>
      </c>
      <c r="CS5" s="28">
        <v>0</v>
      </c>
      <c r="CT5" s="28">
        <v>0</v>
      </c>
    </row>
    <row r="6" spans="1:98">
      <c r="A6" s="15" t="s">
        <v>111</v>
      </c>
      <c r="B6" s="14">
        <f t="shared" si="0"/>
        <v>554589</v>
      </c>
      <c r="C6" s="34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28">
        <v>0</v>
      </c>
      <c r="L6" s="29">
        <v>0</v>
      </c>
      <c r="M6" s="26">
        <v>275</v>
      </c>
      <c r="N6" s="29">
        <v>0</v>
      </c>
      <c r="O6" s="26">
        <v>0</v>
      </c>
      <c r="P6" s="34">
        <v>0</v>
      </c>
      <c r="Q6" s="9">
        <v>12939</v>
      </c>
      <c r="R6" s="9">
        <v>7881</v>
      </c>
      <c r="S6" s="9">
        <v>22675</v>
      </c>
      <c r="T6" s="9">
        <v>47953</v>
      </c>
      <c r="U6" s="9">
        <v>7659</v>
      </c>
      <c r="V6" s="9">
        <v>3354</v>
      </c>
      <c r="W6" s="9">
        <v>3341</v>
      </c>
      <c r="X6" s="9">
        <v>0</v>
      </c>
      <c r="Y6" s="9">
        <v>294069</v>
      </c>
      <c r="Z6" s="9">
        <v>0</v>
      </c>
      <c r="AA6" s="9">
        <v>52125</v>
      </c>
      <c r="AB6" s="9">
        <v>1644</v>
      </c>
      <c r="AC6" s="9">
        <v>0</v>
      </c>
      <c r="AD6" s="9">
        <v>4386</v>
      </c>
      <c r="AE6" s="9">
        <v>64171</v>
      </c>
      <c r="AF6" s="9">
        <v>2539</v>
      </c>
      <c r="AG6" s="9">
        <v>0</v>
      </c>
      <c r="AH6" s="9">
        <v>2079</v>
      </c>
      <c r="AI6" s="9">
        <v>15165</v>
      </c>
      <c r="AJ6" s="28">
        <v>0</v>
      </c>
      <c r="AK6" s="9">
        <v>0</v>
      </c>
      <c r="AL6" s="23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28">
        <v>0</v>
      </c>
      <c r="AU6" s="2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28">
        <v>0</v>
      </c>
      <c r="BF6" s="9">
        <v>0</v>
      </c>
      <c r="BG6" s="23">
        <v>0</v>
      </c>
      <c r="BH6" s="23">
        <v>0</v>
      </c>
      <c r="BI6" s="23">
        <v>0</v>
      </c>
      <c r="BJ6" s="23">
        <v>0</v>
      </c>
      <c r="BK6" s="23">
        <v>0</v>
      </c>
      <c r="BL6" s="23">
        <v>1782</v>
      </c>
      <c r="BM6" s="9">
        <v>0</v>
      </c>
      <c r="BN6" s="9">
        <v>0</v>
      </c>
      <c r="BO6" s="9">
        <v>0</v>
      </c>
      <c r="BP6" s="9">
        <v>0</v>
      </c>
      <c r="BQ6" s="23">
        <v>0</v>
      </c>
      <c r="BR6" s="9">
        <v>0</v>
      </c>
      <c r="BS6" s="9">
        <v>0</v>
      </c>
      <c r="BT6" s="9">
        <v>0</v>
      </c>
      <c r="BU6" s="9">
        <v>0</v>
      </c>
      <c r="BV6" s="23">
        <v>0</v>
      </c>
      <c r="BW6" s="9">
        <v>0</v>
      </c>
      <c r="BX6" s="23">
        <v>0</v>
      </c>
      <c r="BY6" s="26">
        <v>0</v>
      </c>
      <c r="BZ6" s="9">
        <v>0</v>
      </c>
      <c r="CA6" s="23">
        <v>0</v>
      </c>
      <c r="CB6" s="23">
        <v>0</v>
      </c>
      <c r="CC6" s="23">
        <v>0</v>
      </c>
      <c r="CD6" s="23">
        <v>0</v>
      </c>
      <c r="CE6" s="23">
        <v>696</v>
      </c>
      <c r="CF6" s="9">
        <v>0</v>
      </c>
      <c r="CG6" s="23">
        <v>0</v>
      </c>
      <c r="CH6" s="23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10">
        <v>0</v>
      </c>
      <c r="CS6" s="28">
        <v>0</v>
      </c>
      <c r="CT6" s="28">
        <v>9856</v>
      </c>
    </row>
    <row r="7" spans="1:98">
      <c r="A7" s="15" t="s">
        <v>112</v>
      </c>
      <c r="B7" s="14">
        <f t="shared" si="0"/>
        <v>199202</v>
      </c>
      <c r="C7" s="34">
        <v>0</v>
      </c>
      <c r="D7" s="9">
        <v>29939</v>
      </c>
      <c r="E7" s="9">
        <v>11963</v>
      </c>
      <c r="F7" s="9">
        <v>19401</v>
      </c>
      <c r="G7" s="9">
        <v>33312</v>
      </c>
      <c r="H7" s="9">
        <v>0</v>
      </c>
      <c r="I7" s="9">
        <v>3665</v>
      </c>
      <c r="J7" s="9">
        <v>30471</v>
      </c>
      <c r="K7" s="28">
        <v>11172</v>
      </c>
      <c r="L7" s="29">
        <v>0</v>
      </c>
      <c r="M7" s="26">
        <v>0</v>
      </c>
      <c r="N7" s="29">
        <v>0</v>
      </c>
      <c r="O7" s="26">
        <v>0</v>
      </c>
      <c r="P7" s="34">
        <v>0</v>
      </c>
      <c r="Q7" s="9">
        <v>2025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724</v>
      </c>
      <c r="AB7" s="9">
        <v>0</v>
      </c>
      <c r="AC7" s="9">
        <v>0</v>
      </c>
      <c r="AD7" s="9">
        <v>0</v>
      </c>
      <c r="AE7" s="9">
        <v>0</v>
      </c>
      <c r="AF7" s="9">
        <v>1871</v>
      </c>
      <c r="AG7" s="9">
        <v>0</v>
      </c>
      <c r="AH7" s="9">
        <v>524</v>
      </c>
      <c r="AI7" s="9">
        <v>14967</v>
      </c>
      <c r="AJ7" s="28">
        <v>0</v>
      </c>
      <c r="AK7" s="9">
        <v>0</v>
      </c>
      <c r="AL7" s="23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28">
        <v>0</v>
      </c>
      <c r="AU7" s="2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28">
        <v>0</v>
      </c>
      <c r="BF7" s="9">
        <v>0</v>
      </c>
      <c r="BG7" s="23">
        <v>0</v>
      </c>
      <c r="BH7" s="23">
        <v>0</v>
      </c>
      <c r="BI7" s="23">
        <v>0</v>
      </c>
      <c r="BJ7" s="23">
        <v>0</v>
      </c>
      <c r="BK7" s="23">
        <v>0</v>
      </c>
      <c r="BL7" s="23">
        <v>0</v>
      </c>
      <c r="BM7" s="9">
        <v>0</v>
      </c>
      <c r="BN7" s="9">
        <v>0</v>
      </c>
      <c r="BO7" s="9">
        <v>0</v>
      </c>
      <c r="BP7" s="9">
        <v>0</v>
      </c>
      <c r="BQ7" s="23">
        <v>0</v>
      </c>
      <c r="BR7" s="9">
        <v>0</v>
      </c>
      <c r="BS7" s="9">
        <v>0</v>
      </c>
      <c r="BT7" s="9">
        <v>0</v>
      </c>
      <c r="BU7" s="9">
        <v>0</v>
      </c>
      <c r="BV7" s="23">
        <v>0</v>
      </c>
      <c r="BW7" s="9">
        <v>0</v>
      </c>
      <c r="BX7" s="23">
        <v>0</v>
      </c>
      <c r="BY7" s="26">
        <v>0</v>
      </c>
      <c r="BZ7" s="9">
        <v>0</v>
      </c>
      <c r="CA7" s="23">
        <v>0</v>
      </c>
      <c r="CB7" s="23">
        <v>0</v>
      </c>
      <c r="CC7" s="23">
        <v>0</v>
      </c>
      <c r="CD7" s="23">
        <v>0</v>
      </c>
      <c r="CE7" s="23">
        <v>0</v>
      </c>
      <c r="CF7" s="9">
        <v>0</v>
      </c>
      <c r="CG7" s="23">
        <v>1007</v>
      </c>
      <c r="CH7" s="23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3204</v>
      </c>
      <c r="CQ7" s="9">
        <v>0</v>
      </c>
      <c r="CR7" s="10">
        <v>0</v>
      </c>
      <c r="CS7" s="28">
        <v>12661</v>
      </c>
      <c r="CT7" s="28">
        <v>22296</v>
      </c>
    </row>
    <row r="8" spans="1:98">
      <c r="A8" s="15" t="s">
        <v>113</v>
      </c>
      <c r="B8" s="14">
        <f t="shared" si="0"/>
        <v>4983166</v>
      </c>
      <c r="C8" s="34">
        <v>1482</v>
      </c>
      <c r="D8" s="9">
        <v>120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28">
        <v>0</v>
      </c>
      <c r="L8" s="29">
        <v>0</v>
      </c>
      <c r="M8" s="26">
        <v>0</v>
      </c>
      <c r="N8" s="29">
        <v>527528</v>
      </c>
      <c r="O8" s="26">
        <v>1128043</v>
      </c>
      <c r="P8" s="34">
        <v>0</v>
      </c>
      <c r="Q8" s="9">
        <v>77283</v>
      </c>
      <c r="R8" s="9">
        <v>39059</v>
      </c>
      <c r="S8" s="9">
        <v>126016</v>
      </c>
      <c r="T8" s="9">
        <v>76923</v>
      </c>
      <c r="U8" s="9">
        <v>349024</v>
      </c>
      <c r="V8" s="9">
        <v>41211</v>
      </c>
      <c r="W8" s="9">
        <v>14188</v>
      </c>
      <c r="X8" s="9">
        <v>13766</v>
      </c>
      <c r="Y8" s="9">
        <v>1815034</v>
      </c>
      <c r="Z8" s="9">
        <v>1419</v>
      </c>
      <c r="AA8" s="9">
        <v>81718</v>
      </c>
      <c r="AB8" s="9">
        <v>97256</v>
      </c>
      <c r="AC8" s="9">
        <v>11101</v>
      </c>
      <c r="AD8" s="9">
        <v>19135</v>
      </c>
      <c r="AE8" s="9">
        <v>86320</v>
      </c>
      <c r="AF8" s="9">
        <v>228816</v>
      </c>
      <c r="AG8" s="9">
        <v>4624</v>
      </c>
      <c r="AH8" s="9">
        <v>113303</v>
      </c>
      <c r="AI8" s="9">
        <v>115250</v>
      </c>
      <c r="AJ8" s="28">
        <v>0</v>
      </c>
      <c r="AK8" s="9">
        <v>0</v>
      </c>
      <c r="AL8" s="23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28">
        <v>0</v>
      </c>
      <c r="AU8" s="2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28">
        <v>0</v>
      </c>
      <c r="BF8" s="9">
        <v>0</v>
      </c>
      <c r="BG8" s="23">
        <v>1826</v>
      </c>
      <c r="BH8" s="23">
        <v>0</v>
      </c>
      <c r="BI8" s="23">
        <v>0</v>
      </c>
      <c r="BJ8" s="23">
        <v>0</v>
      </c>
      <c r="BK8" s="23">
        <v>0</v>
      </c>
      <c r="BL8" s="23">
        <v>0</v>
      </c>
      <c r="BM8" s="9">
        <v>0</v>
      </c>
      <c r="BN8" s="9">
        <v>0</v>
      </c>
      <c r="BO8" s="9">
        <v>0</v>
      </c>
      <c r="BP8" s="9">
        <v>0</v>
      </c>
      <c r="BQ8" s="23">
        <v>53</v>
      </c>
      <c r="BR8" s="9">
        <v>0</v>
      </c>
      <c r="BS8" s="9">
        <v>0</v>
      </c>
      <c r="BT8" s="9">
        <v>0</v>
      </c>
      <c r="BU8" s="9">
        <v>0</v>
      </c>
      <c r="BV8" s="23">
        <v>0</v>
      </c>
      <c r="BW8" s="9">
        <v>0</v>
      </c>
      <c r="BX8" s="23">
        <v>0</v>
      </c>
      <c r="BY8" s="26">
        <v>0</v>
      </c>
      <c r="BZ8" s="9">
        <v>0</v>
      </c>
      <c r="CA8" s="23">
        <v>0</v>
      </c>
      <c r="CB8" s="23">
        <v>0</v>
      </c>
      <c r="CC8" s="23">
        <v>0</v>
      </c>
      <c r="CD8" s="23">
        <v>0</v>
      </c>
      <c r="CE8" s="23">
        <v>0</v>
      </c>
      <c r="CF8" s="9">
        <v>0</v>
      </c>
      <c r="CG8" s="23">
        <v>0</v>
      </c>
      <c r="CH8" s="23">
        <v>0</v>
      </c>
      <c r="CI8" s="9">
        <v>0</v>
      </c>
      <c r="CJ8" s="9">
        <v>0</v>
      </c>
      <c r="CK8" s="9">
        <v>0</v>
      </c>
      <c r="CL8" s="9">
        <v>0</v>
      </c>
      <c r="CM8" s="9">
        <v>1899</v>
      </c>
      <c r="CN8" s="9">
        <v>0</v>
      </c>
      <c r="CO8" s="9">
        <v>0</v>
      </c>
      <c r="CP8" s="9">
        <v>0</v>
      </c>
      <c r="CQ8" s="9">
        <v>0</v>
      </c>
      <c r="CR8" s="10">
        <v>0</v>
      </c>
      <c r="CS8" s="28">
        <v>3898</v>
      </c>
      <c r="CT8" s="28">
        <v>6871</v>
      </c>
    </row>
    <row r="9" spans="1:98">
      <c r="A9" s="15" t="s">
        <v>114</v>
      </c>
      <c r="B9" s="14">
        <f t="shared" si="0"/>
        <v>222012</v>
      </c>
      <c r="C9" s="34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28">
        <v>0</v>
      </c>
      <c r="L9" s="29">
        <v>0</v>
      </c>
      <c r="M9" s="26">
        <v>8742</v>
      </c>
      <c r="N9" s="29">
        <v>0</v>
      </c>
      <c r="O9" s="26">
        <v>0</v>
      </c>
      <c r="P9" s="34">
        <v>0</v>
      </c>
      <c r="Q9" s="9">
        <v>978</v>
      </c>
      <c r="R9" s="9">
        <v>29401</v>
      </c>
      <c r="S9" s="9">
        <v>24451</v>
      </c>
      <c r="T9" s="9">
        <v>3240</v>
      </c>
      <c r="U9" s="9">
        <v>0</v>
      </c>
      <c r="V9" s="9">
        <v>6218</v>
      </c>
      <c r="W9" s="9">
        <v>0</v>
      </c>
      <c r="X9" s="9">
        <v>0</v>
      </c>
      <c r="Y9" s="9">
        <v>94415</v>
      </c>
      <c r="Z9" s="9">
        <v>0</v>
      </c>
      <c r="AA9" s="9">
        <v>29890</v>
      </c>
      <c r="AB9" s="9">
        <v>0</v>
      </c>
      <c r="AC9" s="9">
        <v>0</v>
      </c>
      <c r="AD9" s="9">
        <v>0</v>
      </c>
      <c r="AE9" s="9">
        <v>7902</v>
      </c>
      <c r="AF9" s="9">
        <v>0</v>
      </c>
      <c r="AG9" s="9">
        <v>0</v>
      </c>
      <c r="AH9" s="9">
        <v>9088</v>
      </c>
      <c r="AI9" s="9">
        <v>6336</v>
      </c>
      <c r="AJ9" s="28">
        <v>0</v>
      </c>
      <c r="AK9" s="9">
        <v>0</v>
      </c>
      <c r="AL9" s="23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28">
        <v>0</v>
      </c>
      <c r="AU9" s="2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28">
        <v>0</v>
      </c>
      <c r="BF9" s="9">
        <v>0</v>
      </c>
      <c r="BG9" s="23">
        <v>0</v>
      </c>
      <c r="BH9" s="23">
        <v>0</v>
      </c>
      <c r="BI9" s="23">
        <v>0</v>
      </c>
      <c r="BJ9" s="23">
        <v>0</v>
      </c>
      <c r="BK9" s="23">
        <v>0</v>
      </c>
      <c r="BL9" s="23">
        <v>0</v>
      </c>
      <c r="BM9" s="9">
        <v>0</v>
      </c>
      <c r="BN9" s="9">
        <v>0</v>
      </c>
      <c r="BO9" s="9">
        <v>0</v>
      </c>
      <c r="BP9" s="9">
        <v>0</v>
      </c>
      <c r="BQ9" s="23">
        <v>0</v>
      </c>
      <c r="BR9" s="9">
        <v>0</v>
      </c>
      <c r="BS9" s="9">
        <v>0</v>
      </c>
      <c r="BT9" s="9">
        <v>0</v>
      </c>
      <c r="BU9" s="9">
        <v>0</v>
      </c>
      <c r="BV9" s="23">
        <v>0</v>
      </c>
      <c r="BW9" s="9">
        <v>0</v>
      </c>
      <c r="BX9" s="23">
        <v>0</v>
      </c>
      <c r="BY9" s="26">
        <v>0</v>
      </c>
      <c r="BZ9" s="9">
        <v>0</v>
      </c>
      <c r="CA9" s="23">
        <v>0</v>
      </c>
      <c r="CB9" s="23">
        <v>0</v>
      </c>
      <c r="CC9" s="23">
        <v>0</v>
      </c>
      <c r="CD9" s="23">
        <v>0</v>
      </c>
      <c r="CE9" s="23">
        <v>0</v>
      </c>
      <c r="CF9" s="9">
        <v>0</v>
      </c>
      <c r="CG9" s="23">
        <v>0</v>
      </c>
      <c r="CH9" s="23">
        <v>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0</v>
      </c>
      <c r="CO9" s="9">
        <v>0</v>
      </c>
      <c r="CP9" s="9">
        <v>0</v>
      </c>
      <c r="CQ9" s="9">
        <v>0</v>
      </c>
      <c r="CR9" s="10">
        <v>0</v>
      </c>
      <c r="CS9" s="28">
        <v>0</v>
      </c>
      <c r="CT9" s="28">
        <v>1351</v>
      </c>
    </row>
    <row r="10" spans="1:98">
      <c r="A10" s="15" t="s">
        <v>115</v>
      </c>
      <c r="B10" s="14">
        <f t="shared" si="0"/>
        <v>955552</v>
      </c>
      <c r="C10" s="34">
        <v>0</v>
      </c>
      <c r="D10" s="9">
        <v>124641</v>
      </c>
      <c r="E10" s="9">
        <v>236385</v>
      </c>
      <c r="F10" s="9">
        <v>0</v>
      </c>
      <c r="G10" s="9">
        <v>152612</v>
      </c>
      <c r="H10" s="9">
        <v>87094</v>
      </c>
      <c r="I10" s="9">
        <v>16854</v>
      </c>
      <c r="J10" s="9">
        <v>118185</v>
      </c>
      <c r="K10" s="28">
        <v>51230</v>
      </c>
      <c r="L10" s="29">
        <v>0</v>
      </c>
      <c r="M10" s="26">
        <v>0</v>
      </c>
      <c r="N10" s="29">
        <v>0</v>
      </c>
      <c r="O10" s="26">
        <v>0</v>
      </c>
      <c r="P10" s="34">
        <v>0</v>
      </c>
      <c r="Q10" s="9">
        <v>1988</v>
      </c>
      <c r="R10" s="9">
        <v>0</v>
      </c>
      <c r="S10" s="9">
        <v>0</v>
      </c>
      <c r="T10" s="9">
        <v>0</v>
      </c>
      <c r="U10" s="9">
        <v>37392</v>
      </c>
      <c r="V10" s="9">
        <v>0</v>
      </c>
      <c r="W10" s="9">
        <v>0</v>
      </c>
      <c r="X10" s="9">
        <v>11558</v>
      </c>
      <c r="Y10" s="9">
        <v>0</v>
      </c>
      <c r="Z10" s="9">
        <v>0</v>
      </c>
      <c r="AA10" s="9">
        <v>0</v>
      </c>
      <c r="AB10" s="9">
        <v>0</v>
      </c>
      <c r="AC10" s="9">
        <v>66</v>
      </c>
      <c r="AD10" s="9">
        <v>185</v>
      </c>
      <c r="AE10" s="9">
        <v>2693</v>
      </c>
      <c r="AF10" s="9">
        <v>0</v>
      </c>
      <c r="AG10" s="9">
        <v>0</v>
      </c>
      <c r="AH10" s="9">
        <v>0</v>
      </c>
      <c r="AI10" s="9">
        <v>0</v>
      </c>
      <c r="AJ10" s="28">
        <v>0</v>
      </c>
      <c r="AK10" s="9">
        <v>0</v>
      </c>
      <c r="AL10" s="23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28">
        <v>0</v>
      </c>
      <c r="AU10" s="2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28">
        <v>0</v>
      </c>
      <c r="BF10" s="9">
        <v>0</v>
      </c>
      <c r="BG10" s="23">
        <v>0</v>
      </c>
      <c r="BH10" s="23">
        <v>0</v>
      </c>
      <c r="BI10" s="23">
        <v>0</v>
      </c>
      <c r="BJ10" s="23">
        <v>744</v>
      </c>
      <c r="BK10" s="23">
        <v>251</v>
      </c>
      <c r="BL10" s="23">
        <v>0</v>
      </c>
      <c r="BM10" s="9">
        <v>0</v>
      </c>
      <c r="BN10" s="9">
        <v>0</v>
      </c>
      <c r="BO10" s="9">
        <v>0</v>
      </c>
      <c r="BP10" s="9">
        <v>0</v>
      </c>
      <c r="BQ10" s="23">
        <v>0</v>
      </c>
      <c r="BR10" s="9">
        <v>0</v>
      </c>
      <c r="BS10" s="9">
        <v>1798</v>
      </c>
      <c r="BT10" s="9">
        <v>0</v>
      </c>
      <c r="BU10" s="9">
        <v>0</v>
      </c>
      <c r="BV10" s="23">
        <v>0</v>
      </c>
      <c r="BW10" s="9">
        <v>0</v>
      </c>
      <c r="BX10" s="23">
        <v>0</v>
      </c>
      <c r="BY10" s="26">
        <v>0</v>
      </c>
      <c r="BZ10" s="9">
        <v>0</v>
      </c>
      <c r="CA10" s="23">
        <v>0</v>
      </c>
      <c r="CB10" s="23">
        <v>0</v>
      </c>
      <c r="CC10" s="23">
        <v>0</v>
      </c>
      <c r="CD10" s="23">
        <v>0</v>
      </c>
      <c r="CE10" s="23">
        <v>0</v>
      </c>
      <c r="CF10" s="9">
        <v>0</v>
      </c>
      <c r="CG10" s="23">
        <v>21572</v>
      </c>
      <c r="CH10" s="23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10">
        <v>0</v>
      </c>
      <c r="CS10" s="28">
        <v>47408</v>
      </c>
      <c r="CT10" s="28">
        <v>42896</v>
      </c>
    </row>
    <row r="11" spans="1:98">
      <c r="A11" s="15" t="s">
        <v>274</v>
      </c>
      <c r="B11" s="14">
        <f t="shared" ref="B11" si="1">SUM(C11:CT11)</f>
        <v>1760</v>
      </c>
      <c r="C11" s="34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28">
        <v>0</v>
      </c>
      <c r="L11" s="29">
        <v>0</v>
      </c>
      <c r="M11" s="26">
        <v>0</v>
      </c>
      <c r="N11" s="29">
        <v>0</v>
      </c>
      <c r="O11" s="26">
        <v>0</v>
      </c>
      <c r="P11" s="34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28">
        <v>0</v>
      </c>
      <c r="AK11" s="9">
        <v>0</v>
      </c>
      <c r="AL11" s="23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28">
        <v>0</v>
      </c>
      <c r="AU11" s="2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28">
        <v>0</v>
      </c>
      <c r="BF11" s="9">
        <v>0</v>
      </c>
      <c r="BG11" s="9">
        <v>0</v>
      </c>
      <c r="BH11" s="23">
        <v>0</v>
      </c>
      <c r="BI11" s="9">
        <v>0</v>
      </c>
      <c r="BJ11" s="23">
        <v>0</v>
      </c>
      <c r="BK11" s="23">
        <v>0</v>
      </c>
      <c r="BL11" s="23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23">
        <v>0</v>
      </c>
      <c r="BW11" s="9">
        <v>0</v>
      </c>
      <c r="BX11" s="23">
        <v>0</v>
      </c>
      <c r="BY11" s="28">
        <v>0</v>
      </c>
      <c r="BZ11" s="9">
        <v>0</v>
      </c>
      <c r="CA11" s="23">
        <v>0</v>
      </c>
      <c r="CB11" s="9">
        <v>0</v>
      </c>
      <c r="CC11" s="23">
        <v>0</v>
      </c>
      <c r="CD11" s="9">
        <v>0</v>
      </c>
      <c r="CE11" s="9">
        <v>0</v>
      </c>
      <c r="CF11" s="9">
        <v>0</v>
      </c>
      <c r="CG11" s="9">
        <v>0</v>
      </c>
      <c r="CH11" s="23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28">
        <v>0</v>
      </c>
      <c r="CT11" s="28">
        <v>1760</v>
      </c>
    </row>
    <row r="12" spans="1:98">
      <c r="A12" s="15" t="s">
        <v>116</v>
      </c>
      <c r="B12" s="14">
        <f t="shared" si="0"/>
        <v>99473</v>
      </c>
      <c r="C12" s="34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28">
        <v>0</v>
      </c>
      <c r="L12" s="29">
        <v>0</v>
      </c>
      <c r="M12" s="26">
        <v>0</v>
      </c>
      <c r="N12" s="29">
        <v>0</v>
      </c>
      <c r="O12" s="26">
        <v>0</v>
      </c>
      <c r="P12" s="34">
        <v>12428</v>
      </c>
      <c r="Q12" s="9">
        <v>15412</v>
      </c>
      <c r="R12" s="9">
        <v>0</v>
      </c>
      <c r="S12" s="9">
        <v>4684</v>
      </c>
      <c r="T12" s="9">
        <v>0</v>
      </c>
      <c r="U12" s="9">
        <v>8410</v>
      </c>
      <c r="V12" s="9">
        <v>1552</v>
      </c>
      <c r="W12" s="9">
        <v>0</v>
      </c>
      <c r="X12" s="9">
        <v>0</v>
      </c>
      <c r="Y12" s="9">
        <v>5389</v>
      </c>
      <c r="Z12" s="9">
        <v>0</v>
      </c>
      <c r="AA12" s="9">
        <v>8919</v>
      </c>
      <c r="AB12" s="9">
        <v>4567</v>
      </c>
      <c r="AC12" s="9">
        <v>0</v>
      </c>
      <c r="AD12" s="9">
        <v>0</v>
      </c>
      <c r="AE12" s="9">
        <v>0</v>
      </c>
      <c r="AF12" s="9">
        <v>6161</v>
      </c>
      <c r="AG12" s="9">
        <v>0</v>
      </c>
      <c r="AH12" s="9">
        <v>12496</v>
      </c>
      <c r="AI12" s="9">
        <v>17875</v>
      </c>
      <c r="AJ12" s="28">
        <v>0</v>
      </c>
      <c r="AK12" s="9">
        <v>0</v>
      </c>
      <c r="AL12" s="23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28">
        <v>0</v>
      </c>
      <c r="AU12" s="2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28">
        <v>0</v>
      </c>
      <c r="BF12" s="9">
        <v>0</v>
      </c>
      <c r="BG12" s="23">
        <v>0</v>
      </c>
      <c r="BH12" s="23">
        <v>0</v>
      </c>
      <c r="BI12" s="23">
        <v>0</v>
      </c>
      <c r="BJ12" s="23">
        <v>0</v>
      </c>
      <c r="BK12" s="23">
        <v>0</v>
      </c>
      <c r="BL12" s="23">
        <v>0</v>
      </c>
      <c r="BM12" s="9">
        <v>0</v>
      </c>
      <c r="BN12" s="9">
        <v>0</v>
      </c>
      <c r="BO12" s="9">
        <v>0</v>
      </c>
      <c r="BP12" s="9">
        <v>0</v>
      </c>
      <c r="BQ12" s="23">
        <v>0</v>
      </c>
      <c r="BR12" s="9">
        <v>0</v>
      </c>
      <c r="BS12" s="9">
        <v>0</v>
      </c>
      <c r="BT12" s="9">
        <v>0</v>
      </c>
      <c r="BU12" s="9">
        <v>0</v>
      </c>
      <c r="BV12" s="23">
        <v>0</v>
      </c>
      <c r="BW12" s="9">
        <v>0</v>
      </c>
      <c r="BX12" s="23">
        <v>0</v>
      </c>
      <c r="BY12" s="26">
        <v>0</v>
      </c>
      <c r="BZ12" s="9">
        <v>0</v>
      </c>
      <c r="CA12" s="23">
        <v>0</v>
      </c>
      <c r="CB12" s="23">
        <v>0</v>
      </c>
      <c r="CC12" s="23">
        <v>0</v>
      </c>
      <c r="CD12" s="23">
        <v>0</v>
      </c>
      <c r="CE12" s="23">
        <v>0</v>
      </c>
      <c r="CF12" s="9">
        <v>0</v>
      </c>
      <c r="CG12" s="23">
        <v>0</v>
      </c>
      <c r="CH12" s="23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10">
        <v>0</v>
      </c>
      <c r="CS12" s="28">
        <v>1238</v>
      </c>
      <c r="CT12" s="28">
        <v>342</v>
      </c>
    </row>
    <row r="13" spans="1:98">
      <c r="A13" s="15" t="s">
        <v>117</v>
      </c>
      <c r="B13" s="14">
        <f t="shared" si="0"/>
        <v>9407273</v>
      </c>
      <c r="C13" s="34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28">
        <v>0</v>
      </c>
      <c r="L13" s="29">
        <v>0</v>
      </c>
      <c r="M13" s="26">
        <v>534732</v>
      </c>
      <c r="N13" s="29">
        <v>0</v>
      </c>
      <c r="O13" s="26">
        <v>0</v>
      </c>
      <c r="P13" s="34">
        <v>0</v>
      </c>
      <c r="Q13" s="9">
        <v>1171474</v>
      </c>
      <c r="R13" s="9">
        <v>52009</v>
      </c>
      <c r="S13" s="9">
        <v>73917</v>
      </c>
      <c r="T13" s="9">
        <v>878232</v>
      </c>
      <c r="U13" s="9">
        <v>1065211</v>
      </c>
      <c r="V13" s="9">
        <v>239807</v>
      </c>
      <c r="W13" s="9">
        <v>39432</v>
      </c>
      <c r="X13" s="9">
        <v>4669</v>
      </c>
      <c r="Y13" s="9">
        <v>304631</v>
      </c>
      <c r="Z13" s="9">
        <v>0</v>
      </c>
      <c r="AA13" s="9">
        <v>299096</v>
      </c>
      <c r="AB13" s="9">
        <v>110015</v>
      </c>
      <c r="AC13" s="9">
        <v>101749</v>
      </c>
      <c r="AD13" s="9">
        <v>41032</v>
      </c>
      <c r="AE13" s="9">
        <v>929606</v>
      </c>
      <c r="AF13" s="9">
        <v>942858</v>
      </c>
      <c r="AG13" s="9">
        <v>408</v>
      </c>
      <c r="AH13" s="9">
        <v>691977</v>
      </c>
      <c r="AI13" s="9">
        <v>1555545</v>
      </c>
      <c r="AJ13" s="28">
        <v>0</v>
      </c>
      <c r="AK13" s="9">
        <v>35461</v>
      </c>
      <c r="AL13" s="23">
        <v>0</v>
      </c>
      <c r="AM13" s="9">
        <v>0</v>
      </c>
      <c r="AN13" s="9">
        <v>0</v>
      </c>
      <c r="AO13" s="9">
        <v>0</v>
      </c>
      <c r="AP13" s="9">
        <v>2290</v>
      </c>
      <c r="AQ13" s="9">
        <v>75355</v>
      </c>
      <c r="AR13" s="9">
        <v>0</v>
      </c>
      <c r="AS13" s="9">
        <v>179724</v>
      </c>
      <c r="AT13" s="28">
        <v>4544</v>
      </c>
      <c r="AU13" s="2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28">
        <v>0</v>
      </c>
      <c r="BF13" s="9">
        <v>0</v>
      </c>
      <c r="BG13" s="23">
        <v>7215</v>
      </c>
      <c r="BH13" s="23">
        <v>361</v>
      </c>
      <c r="BI13" s="23">
        <v>0</v>
      </c>
      <c r="BJ13" s="23">
        <v>0</v>
      </c>
      <c r="BK13" s="23">
        <v>0</v>
      </c>
      <c r="BL13" s="23">
        <v>4248</v>
      </c>
      <c r="BM13" s="9">
        <v>0</v>
      </c>
      <c r="BN13" s="23">
        <v>13102</v>
      </c>
      <c r="BO13" s="9">
        <v>0</v>
      </c>
      <c r="BP13" s="9">
        <v>0</v>
      </c>
      <c r="BQ13" s="23">
        <v>8340</v>
      </c>
      <c r="BR13" s="9">
        <v>0</v>
      </c>
      <c r="BS13" s="9">
        <v>8674</v>
      </c>
      <c r="BT13" s="9">
        <v>383</v>
      </c>
      <c r="BU13" s="9">
        <v>0</v>
      </c>
      <c r="BV13" s="23">
        <v>0</v>
      </c>
      <c r="BW13" s="9">
        <v>0</v>
      </c>
      <c r="BX13" s="23">
        <v>0</v>
      </c>
      <c r="BY13" s="26">
        <v>0</v>
      </c>
      <c r="BZ13" s="9">
        <v>0</v>
      </c>
      <c r="CA13" s="23">
        <v>0</v>
      </c>
      <c r="CB13" s="23">
        <v>0</v>
      </c>
      <c r="CC13" s="23">
        <v>0</v>
      </c>
      <c r="CD13" s="23">
        <v>0</v>
      </c>
      <c r="CE13" s="23">
        <v>5800</v>
      </c>
      <c r="CF13" s="9">
        <v>0</v>
      </c>
      <c r="CG13" s="23">
        <v>0</v>
      </c>
      <c r="CH13" s="23">
        <v>0</v>
      </c>
      <c r="CI13" s="9">
        <v>0</v>
      </c>
      <c r="CJ13" s="9">
        <v>0</v>
      </c>
      <c r="CK13" s="9">
        <v>0</v>
      </c>
      <c r="CL13" s="9">
        <v>492</v>
      </c>
      <c r="CM13" s="9">
        <v>0</v>
      </c>
      <c r="CN13" s="9">
        <v>0</v>
      </c>
      <c r="CO13" s="9">
        <v>0</v>
      </c>
      <c r="CP13" s="9">
        <v>0</v>
      </c>
      <c r="CQ13" s="9">
        <v>210</v>
      </c>
      <c r="CR13" s="10">
        <v>0</v>
      </c>
      <c r="CS13" s="28">
        <v>13489</v>
      </c>
      <c r="CT13" s="28">
        <v>11185</v>
      </c>
    </row>
    <row r="14" spans="1:98">
      <c r="A14" s="15" t="s">
        <v>185</v>
      </c>
      <c r="B14" s="14">
        <f t="shared" si="0"/>
        <v>523536</v>
      </c>
      <c r="C14" s="34">
        <v>0</v>
      </c>
      <c r="D14" s="9">
        <v>69240</v>
      </c>
      <c r="E14" s="9">
        <v>88595</v>
      </c>
      <c r="F14" s="9">
        <v>21192</v>
      </c>
      <c r="G14" s="9">
        <v>113731</v>
      </c>
      <c r="H14" s="9">
        <v>4452</v>
      </c>
      <c r="I14" s="9">
        <v>29031</v>
      </c>
      <c r="J14" s="9">
        <v>102267</v>
      </c>
      <c r="K14" s="28">
        <v>46529</v>
      </c>
      <c r="L14" s="29">
        <v>0</v>
      </c>
      <c r="M14" s="26">
        <v>0</v>
      </c>
      <c r="N14" s="29">
        <v>0</v>
      </c>
      <c r="O14" s="26">
        <v>0</v>
      </c>
      <c r="P14" s="34">
        <v>0</v>
      </c>
      <c r="Q14" s="9">
        <v>7413</v>
      </c>
      <c r="R14" s="9">
        <v>0</v>
      </c>
      <c r="S14" s="9">
        <v>0</v>
      </c>
      <c r="T14" s="9">
        <v>277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2625</v>
      </c>
      <c r="AH14" s="9">
        <v>0</v>
      </c>
      <c r="AI14" s="9">
        <v>0</v>
      </c>
      <c r="AJ14" s="28">
        <v>0</v>
      </c>
      <c r="AK14" s="9">
        <v>0</v>
      </c>
      <c r="AL14" s="23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28">
        <v>0</v>
      </c>
      <c r="AU14" s="2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28">
        <v>0</v>
      </c>
      <c r="BF14" s="9">
        <v>0</v>
      </c>
      <c r="BG14" s="23">
        <v>0</v>
      </c>
      <c r="BH14" s="23">
        <v>0</v>
      </c>
      <c r="BI14" s="23">
        <v>0</v>
      </c>
      <c r="BJ14" s="23">
        <v>0</v>
      </c>
      <c r="BK14" s="23">
        <v>0</v>
      </c>
      <c r="BL14" s="23">
        <v>0</v>
      </c>
      <c r="BM14" s="9">
        <v>0</v>
      </c>
      <c r="BN14" s="23">
        <v>0</v>
      </c>
      <c r="BO14" s="9">
        <v>0</v>
      </c>
      <c r="BP14" s="9">
        <v>0</v>
      </c>
      <c r="BQ14" s="23">
        <v>0</v>
      </c>
      <c r="BR14" s="9">
        <v>0</v>
      </c>
      <c r="BS14" s="9">
        <v>0</v>
      </c>
      <c r="BT14" s="9">
        <v>0</v>
      </c>
      <c r="BU14" s="9">
        <v>0</v>
      </c>
      <c r="BV14" s="23">
        <v>0</v>
      </c>
      <c r="BW14" s="9">
        <v>0</v>
      </c>
      <c r="BX14" s="23">
        <v>0</v>
      </c>
      <c r="BY14" s="26">
        <v>0</v>
      </c>
      <c r="BZ14" s="9">
        <v>0</v>
      </c>
      <c r="CA14" s="23">
        <v>0</v>
      </c>
      <c r="CB14" s="23">
        <v>0</v>
      </c>
      <c r="CC14" s="23">
        <v>0</v>
      </c>
      <c r="CD14" s="23">
        <v>0</v>
      </c>
      <c r="CE14" s="23">
        <v>0</v>
      </c>
      <c r="CF14" s="9">
        <v>0</v>
      </c>
      <c r="CG14" s="23">
        <v>5076</v>
      </c>
      <c r="CH14" s="23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10">
        <v>0</v>
      </c>
      <c r="CS14" s="28">
        <v>20382</v>
      </c>
      <c r="CT14" s="28">
        <v>12726</v>
      </c>
    </row>
    <row r="15" spans="1:98">
      <c r="A15" s="15" t="s">
        <v>118</v>
      </c>
      <c r="B15" s="14">
        <f t="shared" si="0"/>
        <v>13974</v>
      </c>
      <c r="C15" s="34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28">
        <v>0</v>
      </c>
      <c r="L15" s="29">
        <v>0</v>
      </c>
      <c r="M15" s="26">
        <v>0</v>
      </c>
      <c r="N15" s="29">
        <v>0</v>
      </c>
      <c r="O15" s="26">
        <v>0</v>
      </c>
      <c r="P15" s="34">
        <v>0</v>
      </c>
      <c r="Q15" s="9">
        <v>0</v>
      </c>
      <c r="R15" s="9">
        <v>0</v>
      </c>
      <c r="S15" s="9">
        <v>0</v>
      </c>
      <c r="T15" s="9">
        <v>4203</v>
      </c>
      <c r="U15" s="9">
        <v>2849</v>
      </c>
      <c r="V15" s="9">
        <v>0</v>
      </c>
      <c r="W15" s="9">
        <v>0</v>
      </c>
      <c r="X15" s="9">
        <v>0</v>
      </c>
      <c r="Y15" s="9">
        <v>1851</v>
      </c>
      <c r="Z15" s="9">
        <v>0</v>
      </c>
      <c r="AA15" s="9">
        <v>2833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2238</v>
      </c>
      <c r="AI15" s="9">
        <v>0</v>
      </c>
      <c r="AJ15" s="28">
        <v>0</v>
      </c>
      <c r="AK15" s="9">
        <v>0</v>
      </c>
      <c r="AL15" s="23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28">
        <v>0</v>
      </c>
      <c r="AU15" s="2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28">
        <v>0</v>
      </c>
      <c r="BF15" s="9">
        <v>0</v>
      </c>
      <c r="BG15" s="23">
        <v>0</v>
      </c>
      <c r="BH15" s="23">
        <v>0</v>
      </c>
      <c r="BI15" s="23">
        <v>0</v>
      </c>
      <c r="BJ15" s="23">
        <v>0</v>
      </c>
      <c r="BK15" s="23">
        <v>0</v>
      </c>
      <c r="BL15" s="23">
        <v>0</v>
      </c>
      <c r="BM15" s="9">
        <v>0</v>
      </c>
      <c r="BN15" s="23">
        <v>0</v>
      </c>
      <c r="BO15" s="9">
        <v>0</v>
      </c>
      <c r="BP15" s="9">
        <v>0</v>
      </c>
      <c r="BQ15" s="23">
        <v>0</v>
      </c>
      <c r="BR15" s="9">
        <v>0</v>
      </c>
      <c r="BS15" s="9">
        <v>0</v>
      </c>
      <c r="BT15" s="9">
        <v>0</v>
      </c>
      <c r="BU15" s="9">
        <v>0</v>
      </c>
      <c r="BV15" s="23">
        <v>0</v>
      </c>
      <c r="BW15" s="9">
        <v>0</v>
      </c>
      <c r="BX15" s="23">
        <v>0</v>
      </c>
      <c r="BY15" s="26">
        <v>0</v>
      </c>
      <c r="BZ15" s="9">
        <v>0</v>
      </c>
      <c r="CA15" s="23">
        <v>0</v>
      </c>
      <c r="CB15" s="23">
        <v>0</v>
      </c>
      <c r="CC15" s="23">
        <v>0</v>
      </c>
      <c r="CD15" s="23">
        <v>0</v>
      </c>
      <c r="CE15" s="23">
        <v>0</v>
      </c>
      <c r="CF15" s="9">
        <v>0</v>
      </c>
      <c r="CG15" s="23">
        <v>0</v>
      </c>
      <c r="CH15" s="23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9">
        <v>0</v>
      </c>
      <c r="CO15" s="9">
        <v>0</v>
      </c>
      <c r="CP15" s="9">
        <v>0</v>
      </c>
      <c r="CQ15" s="9">
        <v>0</v>
      </c>
      <c r="CR15" s="10">
        <v>0</v>
      </c>
      <c r="CS15" s="28">
        <v>0</v>
      </c>
      <c r="CT15" s="28">
        <v>0</v>
      </c>
    </row>
    <row r="16" spans="1:98">
      <c r="A16" s="15" t="s">
        <v>119</v>
      </c>
      <c r="B16" s="14">
        <f t="shared" si="0"/>
        <v>254329</v>
      </c>
      <c r="C16" s="34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28">
        <v>0</v>
      </c>
      <c r="L16" s="29">
        <v>0</v>
      </c>
      <c r="M16" s="26">
        <v>0</v>
      </c>
      <c r="N16" s="29">
        <v>7207</v>
      </c>
      <c r="O16" s="26">
        <v>0</v>
      </c>
      <c r="P16" s="34">
        <v>0</v>
      </c>
      <c r="Q16" s="9">
        <v>5445</v>
      </c>
      <c r="R16" s="9">
        <v>0</v>
      </c>
      <c r="S16" s="9">
        <v>0</v>
      </c>
      <c r="T16" s="9">
        <v>11388</v>
      </c>
      <c r="U16" s="9">
        <v>11296</v>
      </c>
      <c r="V16" s="9">
        <v>1460</v>
      </c>
      <c r="W16" s="9">
        <v>0</v>
      </c>
      <c r="X16" s="9">
        <v>1718</v>
      </c>
      <c r="Y16" s="9">
        <v>0</v>
      </c>
      <c r="Z16" s="9">
        <v>0</v>
      </c>
      <c r="AA16" s="9">
        <v>0</v>
      </c>
      <c r="AB16" s="9">
        <v>84848</v>
      </c>
      <c r="AC16" s="9">
        <v>0</v>
      </c>
      <c r="AD16" s="9">
        <v>0</v>
      </c>
      <c r="AE16" s="9">
        <v>12120</v>
      </c>
      <c r="AF16" s="9">
        <v>7328</v>
      </c>
      <c r="AG16" s="9">
        <v>615</v>
      </c>
      <c r="AH16" s="9">
        <v>13750</v>
      </c>
      <c r="AI16" s="9">
        <v>66424</v>
      </c>
      <c r="AJ16" s="28">
        <v>0</v>
      </c>
      <c r="AK16" s="9">
        <v>0</v>
      </c>
      <c r="AL16" s="23">
        <v>0</v>
      </c>
      <c r="AM16" s="9">
        <v>951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3348</v>
      </c>
      <c r="AT16" s="28">
        <v>0</v>
      </c>
      <c r="AU16" s="2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28">
        <v>0</v>
      </c>
      <c r="BF16" s="9">
        <v>0</v>
      </c>
      <c r="BG16" s="23">
        <v>0</v>
      </c>
      <c r="BH16" s="23">
        <v>0</v>
      </c>
      <c r="BI16" s="23">
        <v>0</v>
      </c>
      <c r="BJ16" s="23">
        <v>0</v>
      </c>
      <c r="BK16" s="23">
        <v>0</v>
      </c>
      <c r="BL16" s="23">
        <v>0</v>
      </c>
      <c r="BM16" s="9">
        <v>0</v>
      </c>
      <c r="BN16" s="23">
        <v>0</v>
      </c>
      <c r="BO16" s="9">
        <v>0</v>
      </c>
      <c r="BP16" s="9">
        <v>0</v>
      </c>
      <c r="BQ16" s="23">
        <v>0</v>
      </c>
      <c r="BR16" s="9">
        <v>0</v>
      </c>
      <c r="BS16" s="9">
        <v>0</v>
      </c>
      <c r="BT16" s="9">
        <v>0</v>
      </c>
      <c r="BU16" s="9">
        <v>0</v>
      </c>
      <c r="BV16" s="23">
        <v>0</v>
      </c>
      <c r="BW16" s="9">
        <v>0</v>
      </c>
      <c r="BX16" s="23">
        <v>0</v>
      </c>
      <c r="BY16" s="26">
        <v>0</v>
      </c>
      <c r="BZ16" s="9">
        <v>11457</v>
      </c>
      <c r="CA16" s="23">
        <v>0</v>
      </c>
      <c r="CB16" s="23">
        <v>362</v>
      </c>
      <c r="CC16" s="23">
        <v>0</v>
      </c>
      <c r="CD16" s="23">
        <v>0</v>
      </c>
      <c r="CE16" s="23">
        <v>0</v>
      </c>
      <c r="CF16" s="9">
        <v>0</v>
      </c>
      <c r="CG16" s="23">
        <v>0</v>
      </c>
      <c r="CH16" s="23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10">
        <v>11903</v>
      </c>
      <c r="CS16" s="28">
        <v>2709</v>
      </c>
      <c r="CT16" s="28">
        <v>0</v>
      </c>
    </row>
    <row r="17" spans="1:98">
      <c r="A17" s="15" t="s">
        <v>120</v>
      </c>
      <c r="B17" s="14">
        <f t="shared" si="0"/>
        <v>7562278</v>
      </c>
      <c r="C17" s="34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28">
        <v>0</v>
      </c>
      <c r="L17" s="29">
        <v>4335</v>
      </c>
      <c r="M17" s="26">
        <v>1503407</v>
      </c>
      <c r="N17" s="29">
        <v>0</v>
      </c>
      <c r="O17" s="26">
        <v>0</v>
      </c>
      <c r="P17" s="34">
        <v>0</v>
      </c>
      <c r="Q17" s="9">
        <v>461461</v>
      </c>
      <c r="R17" s="9">
        <v>85059</v>
      </c>
      <c r="S17" s="9">
        <v>285710</v>
      </c>
      <c r="T17" s="9">
        <v>696939</v>
      </c>
      <c r="U17" s="9">
        <v>721290</v>
      </c>
      <c r="V17" s="9">
        <v>293283</v>
      </c>
      <c r="W17" s="9">
        <v>23305</v>
      </c>
      <c r="X17" s="9">
        <v>35137</v>
      </c>
      <c r="Y17" s="9">
        <v>465006</v>
      </c>
      <c r="Z17" s="9">
        <v>933</v>
      </c>
      <c r="AA17" s="9">
        <v>297542</v>
      </c>
      <c r="AB17" s="9">
        <v>220042</v>
      </c>
      <c r="AC17" s="9">
        <v>80563</v>
      </c>
      <c r="AD17" s="9">
        <v>28485</v>
      </c>
      <c r="AE17" s="9">
        <v>453155</v>
      </c>
      <c r="AF17" s="9">
        <v>515047</v>
      </c>
      <c r="AG17" s="9">
        <v>0</v>
      </c>
      <c r="AH17" s="9">
        <v>377067</v>
      </c>
      <c r="AI17" s="9">
        <v>761799</v>
      </c>
      <c r="AJ17" s="28">
        <v>0</v>
      </c>
      <c r="AK17" s="9">
        <v>35617</v>
      </c>
      <c r="AL17" s="23">
        <v>0</v>
      </c>
      <c r="AM17" s="9">
        <v>0</v>
      </c>
      <c r="AN17" s="9">
        <v>0</v>
      </c>
      <c r="AO17" s="9">
        <v>0</v>
      </c>
      <c r="AP17" s="9">
        <v>0</v>
      </c>
      <c r="AQ17" s="9">
        <v>26450</v>
      </c>
      <c r="AR17" s="9">
        <v>0</v>
      </c>
      <c r="AS17" s="9">
        <v>101134</v>
      </c>
      <c r="AT17" s="28">
        <v>0</v>
      </c>
      <c r="AU17" s="2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28">
        <v>0</v>
      </c>
      <c r="BF17" s="9">
        <v>0</v>
      </c>
      <c r="BG17" s="23">
        <v>20208</v>
      </c>
      <c r="BH17" s="23">
        <v>0</v>
      </c>
      <c r="BI17" s="23">
        <v>0</v>
      </c>
      <c r="BJ17" s="23">
        <v>0</v>
      </c>
      <c r="BK17" s="23">
        <v>0</v>
      </c>
      <c r="BL17" s="23">
        <v>0</v>
      </c>
      <c r="BM17" s="9">
        <v>0</v>
      </c>
      <c r="BN17" s="23">
        <v>0</v>
      </c>
      <c r="BO17" s="9">
        <v>313</v>
      </c>
      <c r="BP17" s="9">
        <v>0</v>
      </c>
      <c r="BQ17" s="23">
        <v>4655</v>
      </c>
      <c r="BR17" s="9">
        <v>0</v>
      </c>
      <c r="BS17" s="9">
        <v>1543</v>
      </c>
      <c r="BT17" s="9">
        <v>0</v>
      </c>
      <c r="BU17" s="9">
        <v>438</v>
      </c>
      <c r="BV17" s="23">
        <v>0</v>
      </c>
      <c r="BW17" s="9">
        <v>0</v>
      </c>
      <c r="BX17" s="23">
        <v>0</v>
      </c>
      <c r="BY17" s="26">
        <v>0</v>
      </c>
      <c r="BZ17" s="9">
        <v>0</v>
      </c>
      <c r="CA17" s="23">
        <v>0</v>
      </c>
      <c r="CB17" s="23">
        <v>0</v>
      </c>
      <c r="CC17" s="23">
        <v>0</v>
      </c>
      <c r="CD17" s="23">
        <v>0</v>
      </c>
      <c r="CE17" s="23">
        <v>6258</v>
      </c>
      <c r="CF17" s="9">
        <v>26592</v>
      </c>
      <c r="CG17" s="23">
        <v>0</v>
      </c>
      <c r="CH17" s="23">
        <v>1512</v>
      </c>
      <c r="CI17" s="9">
        <v>0</v>
      </c>
      <c r="CJ17" s="9">
        <v>0</v>
      </c>
      <c r="CK17" s="9">
        <v>0</v>
      </c>
      <c r="CL17" s="9">
        <v>5511</v>
      </c>
      <c r="CM17" s="9">
        <v>5712</v>
      </c>
      <c r="CN17" s="9">
        <v>10075</v>
      </c>
      <c r="CO17" s="9">
        <v>0</v>
      </c>
      <c r="CP17" s="9">
        <v>0</v>
      </c>
      <c r="CQ17" s="9">
        <v>0</v>
      </c>
      <c r="CR17" s="10">
        <v>0</v>
      </c>
      <c r="CS17" s="28">
        <v>0</v>
      </c>
      <c r="CT17" s="28">
        <v>6695</v>
      </c>
    </row>
    <row r="18" spans="1:98">
      <c r="A18" s="15" t="s">
        <v>121</v>
      </c>
      <c r="B18" s="14">
        <f t="shared" si="0"/>
        <v>294955</v>
      </c>
      <c r="C18" s="34">
        <v>2681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28">
        <v>0</v>
      </c>
      <c r="L18" s="29">
        <v>0</v>
      </c>
      <c r="M18" s="26">
        <v>0</v>
      </c>
      <c r="N18" s="29">
        <v>79802</v>
      </c>
      <c r="O18" s="26">
        <v>0</v>
      </c>
      <c r="P18" s="34">
        <v>0</v>
      </c>
      <c r="Q18" s="9">
        <v>8764</v>
      </c>
      <c r="R18" s="9">
        <v>1525</v>
      </c>
      <c r="S18" s="9">
        <v>0</v>
      </c>
      <c r="T18" s="9">
        <v>29022</v>
      </c>
      <c r="U18" s="9">
        <v>23788</v>
      </c>
      <c r="V18" s="9">
        <v>0</v>
      </c>
      <c r="W18" s="9">
        <v>0</v>
      </c>
      <c r="X18" s="9">
        <v>14975</v>
      </c>
      <c r="Y18" s="9">
        <v>4183</v>
      </c>
      <c r="Z18" s="9">
        <v>0</v>
      </c>
      <c r="AA18" s="9">
        <v>839</v>
      </c>
      <c r="AB18" s="9">
        <v>24111</v>
      </c>
      <c r="AC18" s="9">
        <v>5181</v>
      </c>
      <c r="AD18" s="9">
        <v>0</v>
      </c>
      <c r="AE18" s="9">
        <v>17578</v>
      </c>
      <c r="AF18" s="9">
        <v>24589</v>
      </c>
      <c r="AG18" s="9">
        <v>2694</v>
      </c>
      <c r="AH18" s="9">
        <v>18996</v>
      </c>
      <c r="AI18" s="9">
        <v>31930</v>
      </c>
      <c r="AJ18" s="28">
        <v>0</v>
      </c>
      <c r="AK18" s="9">
        <v>0</v>
      </c>
      <c r="AL18" s="23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28">
        <v>0</v>
      </c>
      <c r="AU18" s="2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28">
        <v>0</v>
      </c>
      <c r="BF18" s="9">
        <v>0</v>
      </c>
      <c r="BG18" s="23">
        <v>0</v>
      </c>
      <c r="BH18" s="23">
        <v>0</v>
      </c>
      <c r="BI18" s="23">
        <v>0</v>
      </c>
      <c r="BJ18" s="23">
        <v>0</v>
      </c>
      <c r="BK18" s="23">
        <v>0</v>
      </c>
      <c r="BL18" s="23">
        <v>0</v>
      </c>
      <c r="BM18" s="9">
        <v>0</v>
      </c>
      <c r="BN18" s="23">
        <v>0</v>
      </c>
      <c r="BO18" s="9">
        <v>0</v>
      </c>
      <c r="BP18" s="9">
        <v>0</v>
      </c>
      <c r="BQ18" s="23">
        <v>0</v>
      </c>
      <c r="BR18" s="9">
        <v>0</v>
      </c>
      <c r="BS18" s="9">
        <v>0</v>
      </c>
      <c r="BT18" s="9">
        <v>0</v>
      </c>
      <c r="BU18" s="9">
        <v>0</v>
      </c>
      <c r="BV18" s="23">
        <v>991</v>
      </c>
      <c r="BW18" s="9">
        <v>0</v>
      </c>
      <c r="BX18" s="23">
        <v>0</v>
      </c>
      <c r="BY18" s="26">
        <v>0</v>
      </c>
      <c r="BZ18" s="9">
        <v>0</v>
      </c>
      <c r="CA18" s="23">
        <v>0</v>
      </c>
      <c r="CB18" s="23">
        <v>0</v>
      </c>
      <c r="CC18" s="23">
        <v>0</v>
      </c>
      <c r="CD18" s="23">
        <v>0</v>
      </c>
      <c r="CE18" s="23">
        <v>0</v>
      </c>
      <c r="CF18" s="9">
        <v>0</v>
      </c>
      <c r="CG18" s="23">
        <v>0</v>
      </c>
      <c r="CH18" s="23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28">
        <v>503</v>
      </c>
      <c r="CT18" s="28">
        <v>2803</v>
      </c>
    </row>
    <row r="19" spans="1:98">
      <c r="A19" s="15" t="s">
        <v>122</v>
      </c>
      <c r="B19" s="14">
        <f t="shared" si="0"/>
        <v>277941</v>
      </c>
      <c r="C19" s="34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28">
        <v>0</v>
      </c>
      <c r="L19" s="29">
        <v>0</v>
      </c>
      <c r="M19" s="26">
        <v>0</v>
      </c>
      <c r="N19" s="29">
        <v>0</v>
      </c>
      <c r="O19" s="26">
        <v>0</v>
      </c>
      <c r="P19" s="34">
        <v>0</v>
      </c>
      <c r="Q19" s="9">
        <v>0</v>
      </c>
      <c r="R19" s="9">
        <v>1256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1835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1007</v>
      </c>
      <c r="AI19" s="9">
        <v>0</v>
      </c>
      <c r="AJ19" s="28">
        <v>0</v>
      </c>
      <c r="AK19" s="9">
        <v>0</v>
      </c>
      <c r="AL19" s="23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28">
        <v>0</v>
      </c>
      <c r="AU19" s="29">
        <v>80970</v>
      </c>
      <c r="AV19" s="9">
        <v>2988</v>
      </c>
      <c r="AW19" s="9">
        <v>2815</v>
      </c>
      <c r="AX19" s="9">
        <v>0</v>
      </c>
      <c r="AY19" s="9">
        <v>6741</v>
      </c>
      <c r="AZ19" s="9">
        <v>9379</v>
      </c>
      <c r="BA19" s="9">
        <v>33850</v>
      </c>
      <c r="BB19" s="9">
        <v>3478</v>
      </c>
      <c r="BC19" s="9">
        <v>0</v>
      </c>
      <c r="BD19" s="9">
        <v>27365</v>
      </c>
      <c r="BE19" s="28">
        <v>32001</v>
      </c>
      <c r="BF19" s="9">
        <v>0</v>
      </c>
      <c r="BG19" s="23">
        <v>0</v>
      </c>
      <c r="BH19" s="23">
        <v>0</v>
      </c>
      <c r="BI19" s="23">
        <v>0</v>
      </c>
      <c r="BJ19" s="23">
        <v>0</v>
      </c>
      <c r="BK19" s="23">
        <v>0</v>
      </c>
      <c r="BL19" s="23">
        <v>0</v>
      </c>
      <c r="BM19" s="9">
        <v>0</v>
      </c>
      <c r="BN19" s="23">
        <v>0</v>
      </c>
      <c r="BO19" s="9">
        <v>0</v>
      </c>
      <c r="BP19" s="9">
        <v>0</v>
      </c>
      <c r="BQ19" s="23">
        <v>0</v>
      </c>
      <c r="BR19" s="9">
        <v>0</v>
      </c>
      <c r="BS19" s="9">
        <v>0</v>
      </c>
      <c r="BT19" s="9">
        <v>0</v>
      </c>
      <c r="BU19" s="9">
        <v>0</v>
      </c>
      <c r="BV19" s="23">
        <v>0</v>
      </c>
      <c r="BW19" s="9">
        <v>0</v>
      </c>
      <c r="BX19" s="23">
        <v>0</v>
      </c>
      <c r="BY19" s="26">
        <v>0</v>
      </c>
      <c r="BZ19" s="9">
        <v>0</v>
      </c>
      <c r="CA19" s="23">
        <v>0</v>
      </c>
      <c r="CB19" s="23">
        <v>0</v>
      </c>
      <c r="CC19" s="23">
        <v>0</v>
      </c>
      <c r="CD19" s="23">
        <v>0</v>
      </c>
      <c r="CE19" s="23">
        <v>0</v>
      </c>
      <c r="CF19" s="9">
        <v>0</v>
      </c>
      <c r="CG19" s="23">
        <v>0</v>
      </c>
      <c r="CH19" s="23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28">
        <v>10246</v>
      </c>
      <c r="CT19" s="28">
        <v>64010</v>
      </c>
    </row>
    <row r="20" spans="1:98">
      <c r="A20" s="15" t="s">
        <v>123</v>
      </c>
      <c r="B20" s="14">
        <f t="shared" si="0"/>
        <v>47881</v>
      </c>
      <c r="C20" s="34">
        <v>0</v>
      </c>
      <c r="D20" s="9">
        <v>184</v>
      </c>
      <c r="E20" s="9">
        <v>0</v>
      </c>
      <c r="F20" s="9">
        <v>0</v>
      </c>
      <c r="G20" s="9">
        <v>2527</v>
      </c>
      <c r="H20" s="9">
        <v>0</v>
      </c>
      <c r="I20" s="9">
        <v>258</v>
      </c>
      <c r="J20" s="9">
        <v>1170</v>
      </c>
      <c r="K20" s="28">
        <v>305</v>
      </c>
      <c r="L20" s="29">
        <v>0</v>
      </c>
      <c r="M20" s="26">
        <v>0</v>
      </c>
      <c r="N20" s="29">
        <v>0</v>
      </c>
      <c r="O20" s="26">
        <v>0</v>
      </c>
      <c r="P20" s="34">
        <v>0</v>
      </c>
      <c r="Q20" s="9">
        <v>1784</v>
      </c>
      <c r="R20" s="9">
        <v>0</v>
      </c>
      <c r="S20" s="9">
        <v>0</v>
      </c>
      <c r="T20" s="9">
        <v>0</v>
      </c>
      <c r="U20" s="9">
        <v>5178</v>
      </c>
      <c r="V20" s="9">
        <v>0</v>
      </c>
      <c r="W20" s="9">
        <v>0</v>
      </c>
      <c r="X20" s="9">
        <v>0</v>
      </c>
      <c r="Y20" s="9">
        <v>396</v>
      </c>
      <c r="Z20" s="9">
        <v>0</v>
      </c>
      <c r="AA20" s="9">
        <v>0</v>
      </c>
      <c r="AB20" s="9">
        <v>6870</v>
      </c>
      <c r="AC20" s="9">
        <v>0</v>
      </c>
      <c r="AD20" s="9">
        <v>0</v>
      </c>
      <c r="AE20" s="9">
        <v>6760</v>
      </c>
      <c r="AF20" s="9">
        <v>6452</v>
      </c>
      <c r="AG20" s="9">
        <v>0</v>
      </c>
      <c r="AH20" s="9">
        <v>2203</v>
      </c>
      <c r="AI20" s="9">
        <v>2014</v>
      </c>
      <c r="AJ20" s="28">
        <v>0</v>
      </c>
      <c r="AK20" s="9">
        <v>0</v>
      </c>
      <c r="AL20" s="23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28">
        <v>0</v>
      </c>
      <c r="AU20" s="2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28">
        <v>0</v>
      </c>
      <c r="BF20" s="9">
        <v>0</v>
      </c>
      <c r="BG20" s="23">
        <v>0</v>
      </c>
      <c r="BH20" s="23">
        <v>0</v>
      </c>
      <c r="BI20" s="23">
        <v>0</v>
      </c>
      <c r="BJ20" s="23">
        <v>0</v>
      </c>
      <c r="BK20" s="23">
        <v>0</v>
      </c>
      <c r="BL20" s="23">
        <v>0</v>
      </c>
      <c r="BM20" s="9">
        <v>0</v>
      </c>
      <c r="BN20" s="23">
        <v>0</v>
      </c>
      <c r="BO20" s="9">
        <v>0</v>
      </c>
      <c r="BP20" s="9">
        <v>0</v>
      </c>
      <c r="BQ20" s="23">
        <v>0</v>
      </c>
      <c r="BR20" s="9">
        <v>0</v>
      </c>
      <c r="BS20" s="9">
        <v>0</v>
      </c>
      <c r="BT20" s="9">
        <v>0</v>
      </c>
      <c r="BU20" s="9">
        <v>0</v>
      </c>
      <c r="BV20" s="23">
        <v>0</v>
      </c>
      <c r="BW20" s="9">
        <v>0</v>
      </c>
      <c r="BX20" s="23">
        <v>0</v>
      </c>
      <c r="BY20" s="26">
        <v>0</v>
      </c>
      <c r="BZ20" s="9">
        <v>0</v>
      </c>
      <c r="CA20" s="23">
        <v>0</v>
      </c>
      <c r="CB20" s="23">
        <v>0</v>
      </c>
      <c r="CC20" s="23">
        <v>0</v>
      </c>
      <c r="CD20" s="23">
        <v>0</v>
      </c>
      <c r="CE20" s="23">
        <v>0</v>
      </c>
      <c r="CF20" s="9">
        <v>0</v>
      </c>
      <c r="CG20" s="23">
        <v>349</v>
      </c>
      <c r="CH20" s="23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28">
        <v>139</v>
      </c>
      <c r="CT20" s="28">
        <v>11292</v>
      </c>
    </row>
    <row r="21" spans="1:98">
      <c r="A21" s="15" t="s">
        <v>124</v>
      </c>
      <c r="B21" s="14">
        <f t="shared" si="0"/>
        <v>473273</v>
      </c>
      <c r="C21" s="34">
        <v>0</v>
      </c>
      <c r="D21" s="9">
        <v>75325</v>
      </c>
      <c r="E21" s="9">
        <v>53099</v>
      </c>
      <c r="F21" s="9">
        <v>22547</v>
      </c>
      <c r="G21" s="9">
        <v>106153</v>
      </c>
      <c r="H21" s="9">
        <v>13485</v>
      </c>
      <c r="I21" s="9">
        <v>16044</v>
      </c>
      <c r="J21" s="9">
        <v>114936</v>
      </c>
      <c r="K21" s="28">
        <v>21417</v>
      </c>
      <c r="L21" s="29">
        <v>0</v>
      </c>
      <c r="M21" s="26">
        <v>0</v>
      </c>
      <c r="N21" s="29">
        <v>0</v>
      </c>
      <c r="O21" s="26">
        <v>0</v>
      </c>
      <c r="P21" s="34">
        <v>0</v>
      </c>
      <c r="Q21" s="9">
        <v>7206</v>
      </c>
      <c r="R21" s="9">
        <v>0</v>
      </c>
      <c r="S21" s="9">
        <v>0</v>
      </c>
      <c r="T21" s="9">
        <v>0</v>
      </c>
      <c r="U21" s="9">
        <v>637</v>
      </c>
      <c r="V21" s="9">
        <v>0</v>
      </c>
      <c r="W21" s="9">
        <v>0</v>
      </c>
      <c r="X21" s="9">
        <v>0</v>
      </c>
      <c r="Y21" s="9">
        <v>2641</v>
      </c>
      <c r="Z21" s="9">
        <v>0</v>
      </c>
      <c r="AA21" s="9">
        <v>0</v>
      </c>
      <c r="AB21" s="9">
        <v>0</v>
      </c>
      <c r="AC21" s="9">
        <v>1137</v>
      </c>
      <c r="AD21" s="9">
        <v>0</v>
      </c>
      <c r="AE21" s="9">
        <v>0</v>
      </c>
      <c r="AF21" s="9">
        <v>696</v>
      </c>
      <c r="AG21" s="9">
        <v>0</v>
      </c>
      <c r="AH21" s="9">
        <v>0</v>
      </c>
      <c r="AI21" s="9">
        <v>609</v>
      </c>
      <c r="AJ21" s="28">
        <v>0</v>
      </c>
      <c r="AK21" s="9">
        <v>0</v>
      </c>
      <c r="AL21" s="23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28">
        <v>0</v>
      </c>
      <c r="AU21" s="2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28">
        <v>0</v>
      </c>
      <c r="BF21" s="9">
        <v>0</v>
      </c>
      <c r="BG21" s="23">
        <v>0</v>
      </c>
      <c r="BH21" s="23">
        <v>0</v>
      </c>
      <c r="BI21" s="23">
        <v>0</v>
      </c>
      <c r="BJ21" s="23">
        <v>0</v>
      </c>
      <c r="BK21" s="23">
        <v>0</v>
      </c>
      <c r="BL21" s="23">
        <v>0</v>
      </c>
      <c r="BM21" s="9">
        <v>0</v>
      </c>
      <c r="BN21" s="23">
        <v>0</v>
      </c>
      <c r="BO21" s="9">
        <v>0</v>
      </c>
      <c r="BP21" s="9">
        <v>0</v>
      </c>
      <c r="BQ21" s="23">
        <v>0</v>
      </c>
      <c r="BR21" s="9">
        <v>0</v>
      </c>
      <c r="BS21" s="9">
        <v>0</v>
      </c>
      <c r="BT21" s="9">
        <v>0</v>
      </c>
      <c r="BU21" s="9">
        <v>0</v>
      </c>
      <c r="BV21" s="23">
        <v>0</v>
      </c>
      <c r="BW21" s="9">
        <v>0</v>
      </c>
      <c r="BX21" s="23">
        <v>0</v>
      </c>
      <c r="BY21" s="26">
        <v>0</v>
      </c>
      <c r="BZ21" s="9">
        <v>0</v>
      </c>
      <c r="CA21" s="23">
        <v>0</v>
      </c>
      <c r="CB21" s="23">
        <v>0</v>
      </c>
      <c r="CC21" s="23">
        <v>0</v>
      </c>
      <c r="CD21" s="23">
        <v>0</v>
      </c>
      <c r="CE21" s="23">
        <v>655</v>
      </c>
      <c r="CF21" s="9">
        <v>0</v>
      </c>
      <c r="CG21" s="23">
        <v>9362</v>
      </c>
      <c r="CH21" s="23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9">
        <v>0</v>
      </c>
      <c r="CO21" s="9">
        <v>0</v>
      </c>
      <c r="CP21" s="9">
        <v>1040</v>
      </c>
      <c r="CQ21" s="9">
        <v>0</v>
      </c>
      <c r="CR21" s="9">
        <v>0</v>
      </c>
      <c r="CS21" s="28">
        <v>19134</v>
      </c>
      <c r="CT21" s="28">
        <v>7150</v>
      </c>
    </row>
    <row r="22" spans="1:98">
      <c r="A22" s="15" t="s">
        <v>125</v>
      </c>
      <c r="B22" s="14">
        <f t="shared" si="0"/>
        <v>16553</v>
      </c>
      <c r="C22" s="34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28">
        <v>0</v>
      </c>
      <c r="L22" s="29">
        <v>0</v>
      </c>
      <c r="M22" s="26">
        <v>0</v>
      </c>
      <c r="N22" s="29">
        <v>0</v>
      </c>
      <c r="O22" s="26">
        <v>0</v>
      </c>
      <c r="P22" s="34">
        <v>8589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3678</v>
      </c>
      <c r="W22" s="9">
        <v>0</v>
      </c>
      <c r="X22" s="9">
        <v>0</v>
      </c>
      <c r="Y22" s="9">
        <v>53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743</v>
      </c>
      <c r="AI22" s="9">
        <v>3490</v>
      </c>
      <c r="AJ22" s="28">
        <v>0</v>
      </c>
      <c r="AK22" s="9">
        <v>0</v>
      </c>
      <c r="AL22" s="23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28">
        <v>0</v>
      </c>
      <c r="AU22" s="2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28">
        <v>0</v>
      </c>
      <c r="BF22" s="9">
        <v>0</v>
      </c>
      <c r="BG22" s="23">
        <v>0</v>
      </c>
      <c r="BH22" s="23">
        <v>0</v>
      </c>
      <c r="BI22" s="23">
        <v>0</v>
      </c>
      <c r="BJ22" s="23">
        <v>0</v>
      </c>
      <c r="BK22" s="23">
        <v>0</v>
      </c>
      <c r="BL22" s="23">
        <v>0</v>
      </c>
      <c r="BM22" s="9">
        <v>0</v>
      </c>
      <c r="BN22" s="23">
        <v>0</v>
      </c>
      <c r="BO22" s="9">
        <v>0</v>
      </c>
      <c r="BP22" s="9">
        <v>0</v>
      </c>
      <c r="BQ22" s="23">
        <v>0</v>
      </c>
      <c r="BR22" s="9">
        <v>0</v>
      </c>
      <c r="BS22" s="9">
        <v>0</v>
      </c>
      <c r="BT22" s="9">
        <v>0</v>
      </c>
      <c r="BU22" s="9">
        <v>0</v>
      </c>
      <c r="BV22" s="23">
        <v>0</v>
      </c>
      <c r="BW22" s="9">
        <v>0</v>
      </c>
      <c r="BX22" s="23">
        <v>0</v>
      </c>
      <c r="BY22" s="26">
        <v>0</v>
      </c>
      <c r="BZ22" s="9">
        <v>0</v>
      </c>
      <c r="CA22" s="23">
        <v>0</v>
      </c>
      <c r="CB22" s="23">
        <v>0</v>
      </c>
      <c r="CC22" s="23">
        <v>0</v>
      </c>
      <c r="CD22" s="23">
        <v>0</v>
      </c>
      <c r="CE22" s="23">
        <v>0</v>
      </c>
      <c r="CF22" s="9">
        <v>0</v>
      </c>
      <c r="CG22" s="23">
        <v>0</v>
      </c>
      <c r="CH22" s="23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28">
        <v>0</v>
      </c>
      <c r="CT22" s="28">
        <v>0</v>
      </c>
    </row>
    <row r="23" spans="1:98">
      <c r="A23" s="15" t="s">
        <v>186</v>
      </c>
      <c r="B23" s="14">
        <f t="shared" si="0"/>
        <v>3057113</v>
      </c>
      <c r="C23" s="34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28">
        <v>0</v>
      </c>
      <c r="L23" s="29">
        <v>13365</v>
      </c>
      <c r="M23" s="26">
        <v>259430</v>
      </c>
      <c r="N23" s="29">
        <v>0</v>
      </c>
      <c r="O23" s="26">
        <v>0</v>
      </c>
      <c r="P23" s="34">
        <v>0</v>
      </c>
      <c r="Q23" s="9">
        <v>24867</v>
      </c>
      <c r="R23" s="9">
        <v>80273</v>
      </c>
      <c r="S23" s="9">
        <v>164020</v>
      </c>
      <c r="T23" s="9">
        <v>240756</v>
      </c>
      <c r="U23" s="9">
        <v>476599</v>
      </c>
      <c r="V23" s="9">
        <v>96615</v>
      </c>
      <c r="W23" s="9">
        <v>58234</v>
      </c>
      <c r="X23" s="9">
        <v>21351</v>
      </c>
      <c r="Y23" s="9">
        <v>209900</v>
      </c>
      <c r="Z23" s="9">
        <v>0</v>
      </c>
      <c r="AA23" s="9">
        <v>146457</v>
      </c>
      <c r="AB23" s="9">
        <v>359319</v>
      </c>
      <c r="AC23" s="9">
        <v>4374</v>
      </c>
      <c r="AD23" s="9">
        <v>5995</v>
      </c>
      <c r="AE23" s="9">
        <v>175762</v>
      </c>
      <c r="AF23" s="9">
        <v>274868</v>
      </c>
      <c r="AG23" s="9">
        <v>0</v>
      </c>
      <c r="AH23" s="9">
        <v>189068</v>
      </c>
      <c r="AI23" s="9">
        <v>222676</v>
      </c>
      <c r="AJ23" s="28">
        <v>0</v>
      </c>
      <c r="AK23" s="9">
        <v>0</v>
      </c>
      <c r="AL23" s="23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28">
        <v>0</v>
      </c>
      <c r="AU23" s="2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28">
        <v>0</v>
      </c>
      <c r="BF23" s="9">
        <v>0</v>
      </c>
      <c r="BG23" s="23">
        <v>17906</v>
      </c>
      <c r="BH23" s="23">
        <v>0</v>
      </c>
      <c r="BI23" s="23">
        <v>0</v>
      </c>
      <c r="BJ23" s="23">
        <v>0</v>
      </c>
      <c r="BK23" s="23">
        <v>0</v>
      </c>
      <c r="BL23" s="23">
        <v>2152</v>
      </c>
      <c r="BM23" s="9">
        <v>0</v>
      </c>
      <c r="BN23" s="23">
        <v>0</v>
      </c>
      <c r="BO23" s="9">
        <v>0</v>
      </c>
      <c r="BP23" s="9">
        <v>0</v>
      </c>
      <c r="BQ23" s="23">
        <v>0</v>
      </c>
      <c r="BR23" s="9">
        <v>0</v>
      </c>
      <c r="BS23" s="9">
        <v>0</v>
      </c>
      <c r="BT23" s="9">
        <v>0</v>
      </c>
      <c r="BU23" s="9">
        <v>0</v>
      </c>
      <c r="BV23" s="23">
        <v>0</v>
      </c>
      <c r="BW23" s="9">
        <v>0</v>
      </c>
      <c r="BX23" s="23">
        <v>0</v>
      </c>
      <c r="BY23" s="26">
        <v>0</v>
      </c>
      <c r="BZ23" s="9">
        <v>0</v>
      </c>
      <c r="CA23" s="23">
        <v>0</v>
      </c>
      <c r="CB23" s="23">
        <v>0</v>
      </c>
      <c r="CC23" s="23">
        <v>0</v>
      </c>
      <c r="CD23" s="23">
        <v>0</v>
      </c>
      <c r="CE23" s="23">
        <v>8004</v>
      </c>
      <c r="CF23" s="9">
        <v>1302</v>
      </c>
      <c r="CG23" s="23">
        <v>0</v>
      </c>
      <c r="CH23" s="23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28">
        <v>823</v>
      </c>
      <c r="CT23" s="28">
        <v>2997</v>
      </c>
    </row>
    <row r="24" spans="1:98">
      <c r="A24" s="15" t="s">
        <v>126</v>
      </c>
      <c r="B24" s="14">
        <f t="shared" si="0"/>
        <v>698612</v>
      </c>
      <c r="C24" s="34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28">
        <v>0</v>
      </c>
      <c r="L24" s="29">
        <v>0</v>
      </c>
      <c r="M24" s="26">
        <v>0</v>
      </c>
      <c r="N24" s="29">
        <v>0</v>
      </c>
      <c r="O24" s="26">
        <v>0</v>
      </c>
      <c r="P24" s="34">
        <v>0</v>
      </c>
      <c r="Q24" s="9">
        <v>22731</v>
      </c>
      <c r="R24" s="9">
        <v>1904</v>
      </c>
      <c r="S24" s="9">
        <v>242</v>
      </c>
      <c r="T24" s="9">
        <v>163727</v>
      </c>
      <c r="U24" s="9">
        <v>38456</v>
      </c>
      <c r="V24" s="9">
        <v>819</v>
      </c>
      <c r="W24" s="9">
        <v>0</v>
      </c>
      <c r="X24" s="9">
        <v>0</v>
      </c>
      <c r="Y24" s="9">
        <v>12081</v>
      </c>
      <c r="Z24" s="9">
        <v>0</v>
      </c>
      <c r="AA24" s="9">
        <v>9945</v>
      </c>
      <c r="AB24" s="9">
        <v>0</v>
      </c>
      <c r="AC24" s="9">
        <v>21421</v>
      </c>
      <c r="AD24" s="9">
        <v>0</v>
      </c>
      <c r="AE24" s="9">
        <v>392774</v>
      </c>
      <c r="AF24" s="9">
        <v>219</v>
      </c>
      <c r="AG24" s="9">
        <v>0</v>
      </c>
      <c r="AH24" s="9">
        <v>921</v>
      </c>
      <c r="AI24" s="9">
        <v>27615</v>
      </c>
      <c r="AJ24" s="28">
        <v>0</v>
      </c>
      <c r="AK24" s="9">
        <v>0</v>
      </c>
      <c r="AL24" s="23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28">
        <v>0</v>
      </c>
      <c r="AU24" s="2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28">
        <v>0</v>
      </c>
      <c r="BF24" s="9">
        <v>0</v>
      </c>
      <c r="BG24" s="23">
        <v>0</v>
      </c>
      <c r="BH24" s="23">
        <v>0</v>
      </c>
      <c r="BI24" s="23">
        <v>0</v>
      </c>
      <c r="BJ24" s="23">
        <v>0</v>
      </c>
      <c r="BK24" s="23">
        <v>0</v>
      </c>
      <c r="BL24" s="23">
        <v>0</v>
      </c>
      <c r="BM24" s="9">
        <v>0</v>
      </c>
      <c r="BN24" s="23">
        <v>0</v>
      </c>
      <c r="BO24" s="9">
        <v>0</v>
      </c>
      <c r="BP24" s="9">
        <v>0</v>
      </c>
      <c r="BQ24" s="23">
        <v>0</v>
      </c>
      <c r="BR24" s="9">
        <v>0</v>
      </c>
      <c r="BS24" s="9">
        <v>0</v>
      </c>
      <c r="BT24" s="9">
        <v>0</v>
      </c>
      <c r="BU24" s="9">
        <v>0</v>
      </c>
      <c r="BV24" s="23">
        <v>0</v>
      </c>
      <c r="BW24" s="9">
        <v>0</v>
      </c>
      <c r="BX24" s="23">
        <v>0</v>
      </c>
      <c r="BY24" s="26">
        <v>0</v>
      </c>
      <c r="BZ24" s="9">
        <v>0</v>
      </c>
      <c r="CA24" s="23">
        <v>0</v>
      </c>
      <c r="CB24" s="23">
        <v>0</v>
      </c>
      <c r="CC24" s="23">
        <v>0</v>
      </c>
      <c r="CD24" s="23">
        <v>0</v>
      </c>
      <c r="CE24" s="23">
        <v>0</v>
      </c>
      <c r="CF24" s="9">
        <v>0</v>
      </c>
      <c r="CG24" s="23">
        <v>0</v>
      </c>
      <c r="CH24" s="23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5757</v>
      </c>
      <c r="CP24" s="9">
        <v>0</v>
      </c>
      <c r="CQ24" s="9">
        <v>0</v>
      </c>
      <c r="CR24" s="9">
        <v>0</v>
      </c>
      <c r="CS24" s="28">
        <v>0</v>
      </c>
      <c r="CT24" s="28">
        <v>0</v>
      </c>
    </row>
    <row r="25" spans="1:98">
      <c r="A25" s="15" t="s">
        <v>214</v>
      </c>
      <c r="B25" s="14">
        <f t="shared" si="0"/>
        <v>1822</v>
      </c>
      <c r="C25" s="34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28">
        <v>0</v>
      </c>
      <c r="L25" s="29">
        <v>0</v>
      </c>
      <c r="M25" s="26">
        <v>0</v>
      </c>
      <c r="N25" s="29">
        <v>0</v>
      </c>
      <c r="O25" s="26">
        <v>0</v>
      </c>
      <c r="P25" s="34">
        <v>0</v>
      </c>
      <c r="Q25" s="9">
        <v>1822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28">
        <v>0</v>
      </c>
      <c r="AK25" s="9">
        <v>0</v>
      </c>
      <c r="AL25" s="23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28">
        <v>0</v>
      </c>
      <c r="AU25" s="2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28">
        <v>0</v>
      </c>
      <c r="BF25" s="9">
        <v>0</v>
      </c>
      <c r="BG25" s="9">
        <v>0</v>
      </c>
      <c r="BH25" s="23">
        <v>0</v>
      </c>
      <c r="BI25" s="9">
        <v>0</v>
      </c>
      <c r="BJ25" s="23">
        <v>0</v>
      </c>
      <c r="BK25" s="23">
        <v>0</v>
      </c>
      <c r="BL25" s="23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23">
        <v>0</v>
      </c>
      <c r="BW25" s="9">
        <v>0</v>
      </c>
      <c r="BX25" s="23">
        <v>0</v>
      </c>
      <c r="BY25" s="28">
        <v>0</v>
      </c>
      <c r="BZ25" s="9">
        <v>0</v>
      </c>
      <c r="CA25" s="23">
        <v>0</v>
      </c>
      <c r="CB25" s="23">
        <v>0</v>
      </c>
      <c r="CC25" s="23">
        <v>0</v>
      </c>
      <c r="CD25" s="9">
        <v>0</v>
      </c>
      <c r="CE25" s="9">
        <v>0</v>
      </c>
      <c r="CF25" s="9">
        <v>0</v>
      </c>
      <c r="CG25" s="9">
        <v>0</v>
      </c>
      <c r="CH25" s="23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28">
        <v>0</v>
      </c>
      <c r="CT25" s="28">
        <v>0</v>
      </c>
    </row>
    <row r="26" spans="1:98">
      <c r="A26" s="15" t="s">
        <v>127</v>
      </c>
      <c r="B26" s="14">
        <f t="shared" si="0"/>
        <v>88136</v>
      </c>
      <c r="C26" s="34">
        <v>0</v>
      </c>
      <c r="D26" s="9">
        <v>11378</v>
      </c>
      <c r="E26" s="9">
        <v>902</v>
      </c>
      <c r="F26" s="9">
        <v>0</v>
      </c>
      <c r="G26" s="9">
        <v>11100</v>
      </c>
      <c r="H26" s="9">
        <v>0</v>
      </c>
      <c r="I26" s="9">
        <v>0</v>
      </c>
      <c r="J26" s="9">
        <v>22581</v>
      </c>
      <c r="K26" s="28">
        <v>0</v>
      </c>
      <c r="L26" s="29">
        <v>0</v>
      </c>
      <c r="M26" s="26">
        <v>0</v>
      </c>
      <c r="N26" s="29">
        <v>0</v>
      </c>
      <c r="O26" s="26">
        <v>0</v>
      </c>
      <c r="P26" s="34">
        <v>0</v>
      </c>
      <c r="Q26" s="9">
        <v>2198</v>
      </c>
      <c r="R26" s="9">
        <v>0</v>
      </c>
      <c r="S26" s="9">
        <v>0</v>
      </c>
      <c r="T26" s="9">
        <v>0</v>
      </c>
      <c r="U26" s="9">
        <v>3647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1223</v>
      </c>
      <c r="AI26" s="9">
        <v>0</v>
      </c>
      <c r="AJ26" s="28">
        <v>0</v>
      </c>
      <c r="AK26" s="9">
        <v>0</v>
      </c>
      <c r="AL26" s="23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28">
        <v>0</v>
      </c>
      <c r="AU26" s="2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28">
        <v>0</v>
      </c>
      <c r="BF26" s="9">
        <v>0</v>
      </c>
      <c r="BG26" s="23">
        <v>0</v>
      </c>
      <c r="BH26" s="23">
        <v>0</v>
      </c>
      <c r="BI26" s="23">
        <v>0</v>
      </c>
      <c r="BJ26" s="23">
        <v>0</v>
      </c>
      <c r="BK26" s="23">
        <v>0</v>
      </c>
      <c r="BL26" s="23">
        <v>0</v>
      </c>
      <c r="BM26" s="9">
        <v>0</v>
      </c>
      <c r="BN26" s="23">
        <v>0</v>
      </c>
      <c r="BO26" s="9">
        <v>0</v>
      </c>
      <c r="BP26" s="9">
        <v>0</v>
      </c>
      <c r="BQ26" s="23">
        <v>0</v>
      </c>
      <c r="BR26" s="9">
        <v>0</v>
      </c>
      <c r="BS26" s="9">
        <v>0</v>
      </c>
      <c r="BT26" s="9">
        <v>0</v>
      </c>
      <c r="BU26" s="9">
        <v>0</v>
      </c>
      <c r="BV26" s="23">
        <v>0</v>
      </c>
      <c r="BW26" s="9">
        <v>0</v>
      </c>
      <c r="BX26" s="23">
        <v>0</v>
      </c>
      <c r="BY26" s="26">
        <v>0</v>
      </c>
      <c r="BZ26" s="9">
        <v>0</v>
      </c>
      <c r="CA26" s="23">
        <v>0</v>
      </c>
      <c r="CB26" s="23">
        <v>0</v>
      </c>
      <c r="CC26" s="23">
        <v>0</v>
      </c>
      <c r="CD26" s="23">
        <v>0</v>
      </c>
      <c r="CE26" s="23">
        <v>0</v>
      </c>
      <c r="CF26" s="9">
        <v>0</v>
      </c>
      <c r="CG26" s="23">
        <v>15001</v>
      </c>
      <c r="CH26" s="23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2094</v>
      </c>
      <c r="CQ26" s="9">
        <v>0</v>
      </c>
      <c r="CR26" s="9">
        <v>0</v>
      </c>
      <c r="CS26" s="28">
        <v>5408</v>
      </c>
      <c r="CT26" s="28">
        <v>12604</v>
      </c>
    </row>
    <row r="27" spans="1:98">
      <c r="A27" s="15" t="s">
        <v>21</v>
      </c>
      <c r="B27" s="14">
        <f t="shared" si="0"/>
        <v>511654</v>
      </c>
      <c r="C27" s="34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28">
        <v>0</v>
      </c>
      <c r="L27" s="29">
        <v>0</v>
      </c>
      <c r="M27" s="26">
        <v>0</v>
      </c>
      <c r="N27" s="29">
        <v>0</v>
      </c>
      <c r="O27" s="26">
        <v>0</v>
      </c>
      <c r="P27" s="34">
        <v>132084</v>
      </c>
      <c r="Q27" s="9">
        <v>16750</v>
      </c>
      <c r="R27" s="9">
        <v>6824</v>
      </c>
      <c r="S27" s="9">
        <v>7275</v>
      </c>
      <c r="T27" s="9">
        <v>61644</v>
      </c>
      <c r="U27" s="9">
        <v>27278</v>
      </c>
      <c r="V27" s="9">
        <v>12752</v>
      </c>
      <c r="W27" s="9">
        <v>0</v>
      </c>
      <c r="X27" s="9">
        <v>2348</v>
      </c>
      <c r="Y27" s="9">
        <v>32375</v>
      </c>
      <c r="Z27" s="9">
        <v>0</v>
      </c>
      <c r="AA27" s="9">
        <v>32596</v>
      </c>
      <c r="AB27" s="9">
        <v>9697</v>
      </c>
      <c r="AC27" s="9">
        <v>0</v>
      </c>
      <c r="AD27" s="9">
        <v>0</v>
      </c>
      <c r="AE27" s="9">
        <v>12321</v>
      </c>
      <c r="AF27" s="9">
        <v>39715</v>
      </c>
      <c r="AG27" s="9">
        <v>0</v>
      </c>
      <c r="AH27" s="9">
        <v>27957</v>
      </c>
      <c r="AI27" s="9">
        <v>41729</v>
      </c>
      <c r="AJ27" s="28">
        <v>0</v>
      </c>
      <c r="AK27" s="9">
        <v>0</v>
      </c>
      <c r="AL27" s="23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28">
        <v>0</v>
      </c>
      <c r="AU27" s="2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28">
        <v>0</v>
      </c>
      <c r="BF27" s="9">
        <v>0</v>
      </c>
      <c r="BG27" s="23">
        <v>11401</v>
      </c>
      <c r="BH27" s="23">
        <v>0</v>
      </c>
      <c r="BI27" s="23">
        <v>0</v>
      </c>
      <c r="BJ27" s="23">
        <v>0</v>
      </c>
      <c r="BK27" s="23">
        <v>0</v>
      </c>
      <c r="BL27" s="23">
        <v>0</v>
      </c>
      <c r="BM27" s="9">
        <v>0</v>
      </c>
      <c r="BN27" s="23">
        <v>0</v>
      </c>
      <c r="BO27" s="9">
        <v>0</v>
      </c>
      <c r="BP27" s="9">
        <v>0</v>
      </c>
      <c r="BQ27" s="23">
        <v>4344</v>
      </c>
      <c r="BR27" s="9">
        <v>0</v>
      </c>
      <c r="BS27" s="9">
        <v>0</v>
      </c>
      <c r="BT27" s="9">
        <v>0</v>
      </c>
      <c r="BU27" s="9">
        <v>0</v>
      </c>
      <c r="BV27" s="23">
        <v>0</v>
      </c>
      <c r="BW27" s="9">
        <v>0</v>
      </c>
      <c r="BX27" s="23">
        <v>0</v>
      </c>
      <c r="BY27" s="26">
        <v>0</v>
      </c>
      <c r="BZ27" s="9">
        <v>0</v>
      </c>
      <c r="CA27" s="23">
        <v>0</v>
      </c>
      <c r="CB27" s="23">
        <v>0</v>
      </c>
      <c r="CC27" s="23">
        <v>0</v>
      </c>
      <c r="CD27" s="23">
        <v>0</v>
      </c>
      <c r="CE27" s="23">
        <v>0</v>
      </c>
      <c r="CF27" s="9">
        <v>0</v>
      </c>
      <c r="CG27" s="23">
        <v>0</v>
      </c>
      <c r="CH27" s="23">
        <v>0</v>
      </c>
      <c r="CI27" s="9">
        <v>0</v>
      </c>
      <c r="CJ27" s="9">
        <v>0</v>
      </c>
      <c r="CK27" s="9">
        <v>0</v>
      </c>
      <c r="CL27" s="9">
        <v>1393</v>
      </c>
      <c r="CM27" s="9"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28">
        <v>0</v>
      </c>
      <c r="CT27" s="28">
        <v>31171</v>
      </c>
    </row>
    <row r="28" spans="1:98">
      <c r="A28" s="15" t="s">
        <v>128</v>
      </c>
      <c r="B28" s="14">
        <f t="shared" si="0"/>
        <v>26079</v>
      </c>
      <c r="C28" s="34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28">
        <v>0</v>
      </c>
      <c r="L28" s="29">
        <v>0</v>
      </c>
      <c r="M28" s="26">
        <v>0</v>
      </c>
      <c r="N28" s="29">
        <v>0</v>
      </c>
      <c r="O28" s="26">
        <v>0</v>
      </c>
      <c r="P28" s="34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28">
        <v>0</v>
      </c>
      <c r="AK28" s="9">
        <v>0</v>
      </c>
      <c r="AL28" s="23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28">
        <v>0</v>
      </c>
      <c r="AU28" s="29">
        <v>1601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28">
        <v>0</v>
      </c>
      <c r="BF28" s="9">
        <v>957</v>
      </c>
      <c r="BG28" s="23">
        <v>0</v>
      </c>
      <c r="BH28" s="23">
        <v>0</v>
      </c>
      <c r="BI28" s="23">
        <v>0</v>
      </c>
      <c r="BJ28" s="23">
        <v>0</v>
      </c>
      <c r="BK28" s="23">
        <v>0</v>
      </c>
      <c r="BL28" s="23">
        <v>0</v>
      </c>
      <c r="BM28" s="9">
        <v>967</v>
      </c>
      <c r="BN28" s="23">
        <v>0</v>
      </c>
      <c r="BO28" s="9">
        <v>0</v>
      </c>
      <c r="BP28" s="9">
        <v>0</v>
      </c>
      <c r="BQ28" s="23">
        <v>0</v>
      </c>
      <c r="BR28" s="9">
        <v>1211</v>
      </c>
      <c r="BS28" s="9">
        <v>0</v>
      </c>
      <c r="BT28" s="9">
        <v>0</v>
      </c>
      <c r="BU28" s="9">
        <v>0</v>
      </c>
      <c r="BV28" s="23">
        <v>0</v>
      </c>
      <c r="BW28" s="9">
        <v>635</v>
      </c>
      <c r="BX28" s="23">
        <v>394</v>
      </c>
      <c r="BY28" s="26">
        <v>2050</v>
      </c>
      <c r="BZ28" s="9">
        <v>0</v>
      </c>
      <c r="CA28" s="23">
        <v>0</v>
      </c>
      <c r="CB28" s="23">
        <v>0</v>
      </c>
      <c r="CC28" s="23">
        <v>0</v>
      </c>
      <c r="CD28" s="23">
        <v>0</v>
      </c>
      <c r="CE28" s="23">
        <v>0</v>
      </c>
      <c r="CF28" s="9">
        <v>0</v>
      </c>
      <c r="CG28" s="23">
        <v>0</v>
      </c>
      <c r="CH28" s="23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28">
        <v>182</v>
      </c>
      <c r="CT28" s="28">
        <v>18082</v>
      </c>
    </row>
    <row r="29" spans="1:98">
      <c r="A29" s="15" t="s">
        <v>129</v>
      </c>
      <c r="B29" s="14">
        <f t="shared" si="0"/>
        <v>373163</v>
      </c>
      <c r="C29" s="34">
        <v>11221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28">
        <v>0</v>
      </c>
      <c r="L29" s="29">
        <v>0</v>
      </c>
      <c r="M29" s="26">
        <v>0</v>
      </c>
      <c r="N29" s="29">
        <v>0</v>
      </c>
      <c r="O29" s="26">
        <v>0</v>
      </c>
      <c r="P29" s="34">
        <v>0</v>
      </c>
      <c r="Q29" s="9">
        <v>79982</v>
      </c>
      <c r="R29" s="9">
        <v>6199</v>
      </c>
      <c r="S29" s="9">
        <v>22221</v>
      </c>
      <c r="T29" s="9">
        <v>16993</v>
      </c>
      <c r="U29" s="9">
        <v>8319</v>
      </c>
      <c r="V29" s="9">
        <v>14646</v>
      </c>
      <c r="W29" s="9">
        <v>0</v>
      </c>
      <c r="X29" s="9">
        <v>0</v>
      </c>
      <c r="Y29" s="9">
        <v>72066</v>
      </c>
      <c r="Z29" s="9">
        <v>0</v>
      </c>
      <c r="AA29" s="9">
        <v>13350</v>
      </c>
      <c r="AB29" s="9">
        <v>27869</v>
      </c>
      <c r="AC29" s="9">
        <v>6757</v>
      </c>
      <c r="AD29" s="9">
        <v>0</v>
      </c>
      <c r="AE29" s="9">
        <v>846</v>
      </c>
      <c r="AF29" s="9">
        <v>25501</v>
      </c>
      <c r="AG29" s="9">
        <v>0</v>
      </c>
      <c r="AH29" s="9">
        <v>32575</v>
      </c>
      <c r="AI29" s="9">
        <v>15119</v>
      </c>
      <c r="AJ29" s="28">
        <v>0</v>
      </c>
      <c r="AK29" s="9">
        <v>0</v>
      </c>
      <c r="AL29" s="23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28">
        <v>0</v>
      </c>
      <c r="AU29" s="2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28">
        <v>0</v>
      </c>
      <c r="BF29" s="9">
        <v>0</v>
      </c>
      <c r="BG29" s="23">
        <v>2528</v>
      </c>
      <c r="BH29" s="23">
        <v>0</v>
      </c>
      <c r="BI29" s="23">
        <v>0</v>
      </c>
      <c r="BJ29" s="23">
        <v>0</v>
      </c>
      <c r="BK29" s="23">
        <v>0</v>
      </c>
      <c r="BL29" s="23">
        <v>0</v>
      </c>
      <c r="BM29" s="9">
        <v>0</v>
      </c>
      <c r="BN29" s="23">
        <v>0</v>
      </c>
      <c r="BO29" s="9">
        <v>0</v>
      </c>
      <c r="BP29" s="9">
        <v>0</v>
      </c>
      <c r="BQ29" s="23">
        <v>0</v>
      </c>
      <c r="BR29" s="9">
        <v>0</v>
      </c>
      <c r="BS29" s="9">
        <v>0</v>
      </c>
      <c r="BT29" s="9">
        <v>0</v>
      </c>
      <c r="BU29" s="9">
        <v>0</v>
      </c>
      <c r="BV29" s="23">
        <v>0</v>
      </c>
      <c r="BW29" s="9">
        <v>0</v>
      </c>
      <c r="BX29" s="23">
        <v>0</v>
      </c>
      <c r="BY29" s="26">
        <v>0</v>
      </c>
      <c r="BZ29" s="9">
        <v>0</v>
      </c>
      <c r="CA29" s="23">
        <v>0</v>
      </c>
      <c r="CB29" s="23">
        <v>0</v>
      </c>
      <c r="CC29" s="23">
        <v>0</v>
      </c>
      <c r="CD29" s="23">
        <v>0</v>
      </c>
      <c r="CE29" s="23">
        <v>0</v>
      </c>
      <c r="CF29" s="9">
        <v>0</v>
      </c>
      <c r="CG29" s="23">
        <v>0</v>
      </c>
      <c r="CH29" s="23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28">
        <v>1904</v>
      </c>
      <c r="CT29" s="28">
        <v>15067</v>
      </c>
    </row>
    <row r="30" spans="1:98">
      <c r="A30" s="15" t="s">
        <v>216</v>
      </c>
      <c r="B30" s="14">
        <f t="shared" si="0"/>
        <v>4001</v>
      </c>
      <c r="C30" s="34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28">
        <v>0</v>
      </c>
      <c r="L30" s="29">
        <v>0</v>
      </c>
      <c r="M30" s="26">
        <v>0</v>
      </c>
      <c r="N30" s="29">
        <v>0</v>
      </c>
      <c r="O30" s="26">
        <v>0</v>
      </c>
      <c r="P30" s="34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28">
        <v>0</v>
      </c>
      <c r="AK30" s="9">
        <v>0</v>
      </c>
      <c r="AL30" s="23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28">
        <v>0</v>
      </c>
      <c r="AU30" s="2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28">
        <v>0</v>
      </c>
      <c r="BF30" s="9">
        <v>0</v>
      </c>
      <c r="BG30" s="9">
        <v>0</v>
      </c>
      <c r="BH30" s="23">
        <v>0</v>
      </c>
      <c r="BI30" s="9">
        <v>0</v>
      </c>
      <c r="BJ30" s="23">
        <v>0</v>
      </c>
      <c r="BK30" s="23">
        <v>0</v>
      </c>
      <c r="BL30" s="23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23">
        <v>0</v>
      </c>
      <c r="BW30" s="9">
        <v>0</v>
      </c>
      <c r="BX30" s="23">
        <v>0</v>
      </c>
      <c r="BY30" s="28">
        <v>0</v>
      </c>
      <c r="BZ30" s="9">
        <v>0</v>
      </c>
      <c r="CA30" s="23">
        <v>0</v>
      </c>
      <c r="CB30" s="23">
        <v>0</v>
      </c>
      <c r="CC30" s="23">
        <v>2023</v>
      </c>
      <c r="CD30" s="9">
        <v>0</v>
      </c>
      <c r="CE30" s="9">
        <v>0</v>
      </c>
      <c r="CF30" s="9">
        <v>0</v>
      </c>
      <c r="CG30" s="9">
        <v>0</v>
      </c>
      <c r="CH30" s="23">
        <v>0</v>
      </c>
      <c r="CI30" s="9">
        <v>0</v>
      </c>
      <c r="CJ30" s="9">
        <v>246</v>
      </c>
      <c r="CK30" s="9">
        <v>638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28">
        <v>1094</v>
      </c>
      <c r="CT30" s="28">
        <v>0</v>
      </c>
    </row>
    <row r="31" spans="1:98">
      <c r="A31" s="15" t="s">
        <v>218</v>
      </c>
      <c r="B31" s="14">
        <f t="shared" si="0"/>
        <v>2963</v>
      </c>
      <c r="C31" s="34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28">
        <v>0</v>
      </c>
      <c r="L31" s="29">
        <v>0</v>
      </c>
      <c r="M31" s="26">
        <v>0</v>
      </c>
      <c r="N31" s="29">
        <v>0</v>
      </c>
      <c r="O31" s="26">
        <v>0</v>
      </c>
      <c r="P31" s="34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28">
        <v>0</v>
      </c>
      <c r="AK31" s="9">
        <v>0</v>
      </c>
      <c r="AL31" s="23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28">
        <v>0</v>
      </c>
      <c r="AU31" s="2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28">
        <v>0</v>
      </c>
      <c r="BF31" s="9">
        <v>0</v>
      </c>
      <c r="BG31" s="9">
        <v>0</v>
      </c>
      <c r="BH31" s="23">
        <v>265</v>
      </c>
      <c r="BI31" s="9">
        <v>0</v>
      </c>
      <c r="BJ31" s="23">
        <v>0</v>
      </c>
      <c r="BK31" s="23">
        <v>0</v>
      </c>
      <c r="BL31" s="23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641</v>
      </c>
      <c r="BT31" s="9">
        <v>0</v>
      </c>
      <c r="BU31" s="9">
        <v>0</v>
      </c>
      <c r="BV31" s="23">
        <v>0</v>
      </c>
      <c r="BW31" s="9">
        <v>0</v>
      </c>
      <c r="BX31" s="23">
        <v>0</v>
      </c>
      <c r="BY31" s="28">
        <v>0</v>
      </c>
      <c r="BZ31" s="9">
        <v>0</v>
      </c>
      <c r="CA31" s="23">
        <v>1258</v>
      </c>
      <c r="CB31" s="23">
        <v>0</v>
      </c>
      <c r="CC31" s="23">
        <v>0</v>
      </c>
      <c r="CD31" s="9">
        <v>0</v>
      </c>
      <c r="CE31" s="9">
        <v>0</v>
      </c>
      <c r="CF31" s="9">
        <v>0</v>
      </c>
      <c r="CG31" s="9">
        <v>0</v>
      </c>
      <c r="CH31" s="23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28">
        <v>799</v>
      </c>
      <c r="CT31" s="28">
        <v>0</v>
      </c>
    </row>
    <row r="32" spans="1:98">
      <c r="A32" s="15" t="s">
        <v>130</v>
      </c>
      <c r="B32" s="14">
        <f t="shared" si="0"/>
        <v>2055625</v>
      </c>
      <c r="C32" s="34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28">
        <v>0</v>
      </c>
      <c r="L32" s="29">
        <v>32585</v>
      </c>
      <c r="M32" s="26">
        <v>0</v>
      </c>
      <c r="N32" s="29">
        <v>0</v>
      </c>
      <c r="O32" s="26">
        <v>0</v>
      </c>
      <c r="P32" s="34">
        <v>0</v>
      </c>
      <c r="Q32" s="9">
        <v>18376</v>
      </c>
      <c r="R32" s="9">
        <v>30320</v>
      </c>
      <c r="S32" s="9">
        <v>64027</v>
      </c>
      <c r="T32" s="9">
        <v>540312</v>
      </c>
      <c r="U32" s="9">
        <v>129622</v>
      </c>
      <c r="V32" s="9">
        <v>6033</v>
      </c>
      <c r="W32" s="9">
        <v>6485</v>
      </c>
      <c r="X32" s="9">
        <v>2406</v>
      </c>
      <c r="Y32" s="9">
        <v>68118</v>
      </c>
      <c r="Z32" s="9">
        <v>0</v>
      </c>
      <c r="AA32" s="9">
        <v>151011</v>
      </c>
      <c r="AB32" s="9">
        <v>33460</v>
      </c>
      <c r="AC32" s="9">
        <v>13093</v>
      </c>
      <c r="AD32" s="9">
        <v>9493</v>
      </c>
      <c r="AE32" s="9">
        <v>753671</v>
      </c>
      <c r="AF32" s="9">
        <v>15422</v>
      </c>
      <c r="AG32" s="9">
        <v>0</v>
      </c>
      <c r="AH32" s="9">
        <v>16647</v>
      </c>
      <c r="AI32" s="9">
        <v>113034</v>
      </c>
      <c r="AJ32" s="28">
        <v>0</v>
      </c>
      <c r="AK32" s="9">
        <v>0</v>
      </c>
      <c r="AL32" s="23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28">
        <v>0</v>
      </c>
      <c r="AU32" s="2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28">
        <v>0</v>
      </c>
      <c r="BF32" s="9">
        <v>0</v>
      </c>
      <c r="BG32" s="23">
        <v>0</v>
      </c>
      <c r="BH32" s="23">
        <v>0</v>
      </c>
      <c r="BI32" s="23">
        <v>0</v>
      </c>
      <c r="BJ32" s="23">
        <v>0</v>
      </c>
      <c r="BK32" s="23">
        <v>0</v>
      </c>
      <c r="BL32" s="23">
        <v>0</v>
      </c>
      <c r="BM32" s="9">
        <v>0</v>
      </c>
      <c r="BN32" s="23">
        <v>0</v>
      </c>
      <c r="BO32" s="9">
        <v>0</v>
      </c>
      <c r="BP32" s="9">
        <v>0</v>
      </c>
      <c r="BQ32" s="23">
        <v>0</v>
      </c>
      <c r="BR32" s="9">
        <v>0</v>
      </c>
      <c r="BS32" s="9">
        <v>0</v>
      </c>
      <c r="BT32" s="9">
        <v>0</v>
      </c>
      <c r="BU32" s="9">
        <v>0</v>
      </c>
      <c r="BV32" s="23">
        <v>0</v>
      </c>
      <c r="BW32" s="9">
        <v>0</v>
      </c>
      <c r="BX32" s="23">
        <v>0</v>
      </c>
      <c r="BY32" s="26">
        <v>0</v>
      </c>
      <c r="BZ32" s="9">
        <v>0</v>
      </c>
      <c r="CA32" s="23">
        <v>0</v>
      </c>
      <c r="CB32" s="23">
        <v>0</v>
      </c>
      <c r="CC32" s="23">
        <v>0</v>
      </c>
      <c r="CD32" s="23">
        <v>0</v>
      </c>
      <c r="CE32" s="23">
        <v>5366</v>
      </c>
      <c r="CF32" s="9">
        <v>5578</v>
      </c>
      <c r="CG32" s="23">
        <v>0</v>
      </c>
      <c r="CH32" s="23">
        <v>0</v>
      </c>
      <c r="CI32" s="9">
        <v>0</v>
      </c>
      <c r="CJ32" s="9">
        <v>0</v>
      </c>
      <c r="CK32" s="9">
        <v>0</v>
      </c>
      <c r="CL32" s="9">
        <v>12350</v>
      </c>
      <c r="CM32" s="9">
        <v>2915</v>
      </c>
      <c r="CN32" s="9">
        <v>0</v>
      </c>
      <c r="CO32" s="9">
        <v>2209</v>
      </c>
      <c r="CP32" s="9">
        <v>0</v>
      </c>
      <c r="CQ32" s="9">
        <v>16787</v>
      </c>
      <c r="CR32" s="9">
        <v>0</v>
      </c>
      <c r="CS32" s="28">
        <v>0</v>
      </c>
      <c r="CT32" s="28">
        <v>6305</v>
      </c>
    </row>
    <row r="33" spans="1:98">
      <c r="A33" s="15" t="s">
        <v>131</v>
      </c>
      <c r="B33" s="14">
        <f t="shared" si="0"/>
        <v>289836</v>
      </c>
      <c r="C33" s="34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28">
        <v>0</v>
      </c>
      <c r="L33" s="29">
        <v>0</v>
      </c>
      <c r="M33" s="26">
        <v>0</v>
      </c>
      <c r="N33" s="29">
        <v>0</v>
      </c>
      <c r="O33" s="26">
        <v>0</v>
      </c>
      <c r="P33" s="34">
        <v>69799</v>
      </c>
      <c r="Q33" s="9">
        <v>20543</v>
      </c>
      <c r="R33" s="9">
        <v>4921</v>
      </c>
      <c r="S33" s="9">
        <v>817</v>
      </c>
      <c r="T33" s="9">
        <v>20934</v>
      </c>
      <c r="U33" s="9">
        <v>6709</v>
      </c>
      <c r="V33" s="9">
        <v>20356</v>
      </c>
      <c r="W33" s="9">
        <v>435</v>
      </c>
      <c r="X33" s="9">
        <v>2423</v>
      </c>
      <c r="Y33" s="9">
        <v>15632</v>
      </c>
      <c r="Z33" s="9">
        <v>0</v>
      </c>
      <c r="AA33" s="9">
        <v>15154</v>
      </c>
      <c r="AB33" s="9">
        <v>320</v>
      </c>
      <c r="AC33" s="9">
        <v>7415</v>
      </c>
      <c r="AD33" s="9">
        <v>981</v>
      </c>
      <c r="AE33" s="9">
        <v>7696</v>
      </c>
      <c r="AF33" s="9">
        <v>49416</v>
      </c>
      <c r="AG33" s="9">
        <v>0</v>
      </c>
      <c r="AH33" s="9">
        <v>878</v>
      </c>
      <c r="AI33" s="17">
        <v>30597</v>
      </c>
      <c r="AJ33" s="28">
        <v>0</v>
      </c>
      <c r="AK33" s="9">
        <v>0</v>
      </c>
      <c r="AL33" s="23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28">
        <v>0</v>
      </c>
      <c r="AU33" s="2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28">
        <v>0</v>
      </c>
      <c r="BF33" s="9">
        <v>0</v>
      </c>
      <c r="BG33" s="23">
        <v>12395</v>
      </c>
      <c r="BH33" s="23">
        <v>0</v>
      </c>
      <c r="BI33" s="23">
        <v>0</v>
      </c>
      <c r="BJ33" s="23">
        <v>0</v>
      </c>
      <c r="BK33" s="23">
        <v>0</v>
      </c>
      <c r="BL33" s="23">
        <v>0</v>
      </c>
      <c r="BM33" s="9">
        <v>0</v>
      </c>
      <c r="BN33" s="23">
        <v>0</v>
      </c>
      <c r="BO33" s="9">
        <v>0</v>
      </c>
      <c r="BP33" s="9">
        <v>0</v>
      </c>
      <c r="BQ33" s="23">
        <v>0</v>
      </c>
      <c r="BR33" s="9">
        <v>0</v>
      </c>
      <c r="BS33" s="9">
        <v>0</v>
      </c>
      <c r="BT33" s="9">
        <v>0</v>
      </c>
      <c r="BU33" s="9">
        <v>0</v>
      </c>
      <c r="BV33" s="23">
        <v>0</v>
      </c>
      <c r="BW33" s="9">
        <v>0</v>
      </c>
      <c r="BX33" s="23">
        <v>0</v>
      </c>
      <c r="BY33" s="26">
        <v>0</v>
      </c>
      <c r="BZ33" s="9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1708</v>
      </c>
      <c r="CF33" s="9">
        <v>0</v>
      </c>
      <c r="CG33" s="23">
        <v>0</v>
      </c>
      <c r="CH33" s="23">
        <v>0</v>
      </c>
      <c r="CI33" s="9">
        <v>0</v>
      </c>
      <c r="CJ33" s="9">
        <v>0</v>
      </c>
      <c r="CK33" s="9">
        <v>0</v>
      </c>
      <c r="CL33" s="9">
        <v>484</v>
      </c>
      <c r="CM33" s="9"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28">
        <v>223</v>
      </c>
      <c r="CT33" s="28">
        <v>0</v>
      </c>
    </row>
    <row r="34" spans="1:98">
      <c r="A34" s="15" t="s">
        <v>132</v>
      </c>
      <c r="B34" s="14">
        <f t="shared" si="0"/>
        <v>1097852</v>
      </c>
      <c r="C34" s="34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28">
        <v>0</v>
      </c>
      <c r="L34" s="29">
        <v>0</v>
      </c>
      <c r="M34" s="26">
        <v>0</v>
      </c>
      <c r="N34" s="29">
        <v>0</v>
      </c>
      <c r="O34" s="26">
        <v>0</v>
      </c>
      <c r="P34" s="34">
        <v>214455</v>
      </c>
      <c r="Q34" s="9">
        <v>113011</v>
      </c>
      <c r="R34" s="9">
        <v>24531</v>
      </c>
      <c r="S34" s="9">
        <v>46661</v>
      </c>
      <c r="T34" s="9">
        <v>85153</v>
      </c>
      <c r="U34" s="9">
        <v>94222</v>
      </c>
      <c r="V34" s="9">
        <v>11124</v>
      </c>
      <c r="W34" s="9">
        <v>0</v>
      </c>
      <c r="X34" s="9">
        <v>17792</v>
      </c>
      <c r="Y34" s="9">
        <v>90592</v>
      </c>
      <c r="Z34" s="9">
        <v>1124</v>
      </c>
      <c r="AA34" s="9">
        <v>94699</v>
      </c>
      <c r="AB34" s="9">
        <v>19489</v>
      </c>
      <c r="AC34" s="9">
        <v>35240</v>
      </c>
      <c r="AD34" s="9">
        <v>3845</v>
      </c>
      <c r="AE34" s="9">
        <v>38906</v>
      </c>
      <c r="AF34" s="9">
        <v>85585</v>
      </c>
      <c r="AG34" s="9">
        <v>0</v>
      </c>
      <c r="AH34" s="9">
        <v>39813</v>
      </c>
      <c r="AI34" s="9">
        <v>54708</v>
      </c>
      <c r="AJ34" s="28">
        <v>0</v>
      </c>
      <c r="AK34" s="9">
        <v>0</v>
      </c>
      <c r="AL34" s="23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28">
        <v>0</v>
      </c>
      <c r="AU34" s="2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28">
        <v>0</v>
      </c>
      <c r="BF34" s="9">
        <v>0</v>
      </c>
      <c r="BG34" s="23">
        <v>0</v>
      </c>
      <c r="BH34" s="23">
        <v>0</v>
      </c>
      <c r="BI34" s="23">
        <v>0</v>
      </c>
      <c r="BJ34" s="23">
        <v>0</v>
      </c>
      <c r="BK34" s="23">
        <v>0</v>
      </c>
      <c r="BL34" s="23">
        <v>1608</v>
      </c>
      <c r="BM34" s="9">
        <v>0</v>
      </c>
      <c r="BN34" s="23">
        <v>0</v>
      </c>
      <c r="BO34" s="9">
        <v>0</v>
      </c>
      <c r="BP34" s="9">
        <v>0</v>
      </c>
      <c r="BQ34" s="23">
        <v>1759</v>
      </c>
      <c r="BR34" s="9">
        <v>0</v>
      </c>
      <c r="BS34" s="9">
        <v>0</v>
      </c>
      <c r="BT34" s="9">
        <v>0</v>
      </c>
      <c r="BU34" s="9">
        <v>0</v>
      </c>
      <c r="BV34" s="23">
        <v>0</v>
      </c>
      <c r="BW34" s="9">
        <v>0</v>
      </c>
      <c r="BX34" s="23">
        <v>0</v>
      </c>
      <c r="BY34" s="26">
        <v>8196</v>
      </c>
      <c r="BZ34" s="9">
        <v>0</v>
      </c>
      <c r="CA34" s="23">
        <v>0</v>
      </c>
      <c r="CB34" s="23">
        <v>0</v>
      </c>
      <c r="CC34" s="23">
        <v>0</v>
      </c>
      <c r="CD34" s="23">
        <v>0</v>
      </c>
      <c r="CE34" s="23">
        <v>2329</v>
      </c>
      <c r="CF34" s="9">
        <v>1274</v>
      </c>
      <c r="CG34" s="23">
        <v>0</v>
      </c>
      <c r="CH34" s="23">
        <v>0</v>
      </c>
      <c r="CI34" s="9">
        <v>0</v>
      </c>
      <c r="CJ34" s="9">
        <v>0</v>
      </c>
      <c r="CK34" s="9">
        <v>0</v>
      </c>
      <c r="CL34" s="9">
        <v>0</v>
      </c>
      <c r="CM34" s="9">
        <v>1436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28">
        <v>2022</v>
      </c>
      <c r="CT34" s="28">
        <v>8278</v>
      </c>
    </row>
    <row r="35" spans="1:98">
      <c r="A35" s="15" t="s">
        <v>221</v>
      </c>
      <c r="B35" s="14">
        <f t="shared" si="0"/>
        <v>24807</v>
      </c>
      <c r="C35" s="34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28">
        <v>0</v>
      </c>
      <c r="L35" s="29">
        <v>0</v>
      </c>
      <c r="M35" s="26">
        <v>0</v>
      </c>
      <c r="N35" s="29">
        <v>0</v>
      </c>
      <c r="O35" s="26">
        <v>0</v>
      </c>
      <c r="P35" s="34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24807</v>
      </c>
      <c r="AF35" s="9">
        <v>0</v>
      </c>
      <c r="AG35" s="9">
        <v>0</v>
      </c>
      <c r="AH35" s="9">
        <v>0</v>
      </c>
      <c r="AI35" s="9">
        <v>0</v>
      </c>
      <c r="AJ35" s="28">
        <v>0</v>
      </c>
      <c r="AK35" s="9">
        <v>0</v>
      </c>
      <c r="AL35" s="23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28">
        <v>0</v>
      </c>
      <c r="AU35" s="2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28">
        <v>0</v>
      </c>
      <c r="BF35" s="9">
        <v>0</v>
      </c>
      <c r="BG35" s="9">
        <v>0</v>
      </c>
      <c r="BH35" s="23">
        <v>0</v>
      </c>
      <c r="BI35" s="9">
        <v>0</v>
      </c>
      <c r="BJ35" s="23">
        <v>0</v>
      </c>
      <c r="BK35" s="23">
        <v>0</v>
      </c>
      <c r="BL35" s="23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23">
        <v>0</v>
      </c>
      <c r="BW35" s="9">
        <v>0</v>
      </c>
      <c r="BX35" s="23">
        <v>0</v>
      </c>
      <c r="BY35" s="28">
        <v>0</v>
      </c>
      <c r="BZ35" s="9">
        <v>0</v>
      </c>
      <c r="CA35" s="23">
        <v>0</v>
      </c>
      <c r="CB35" s="9">
        <v>0</v>
      </c>
      <c r="CC35" s="23">
        <v>0</v>
      </c>
      <c r="CD35" s="9">
        <v>0</v>
      </c>
      <c r="CE35" s="9">
        <v>0</v>
      </c>
      <c r="CF35" s="9">
        <v>0</v>
      </c>
      <c r="CG35" s="9">
        <v>0</v>
      </c>
      <c r="CH35" s="23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28">
        <v>0</v>
      </c>
      <c r="CT35" s="28">
        <v>0</v>
      </c>
    </row>
    <row r="36" spans="1:98">
      <c r="A36" s="15" t="s">
        <v>133</v>
      </c>
      <c r="B36" s="14">
        <f t="shared" si="0"/>
        <v>49234</v>
      </c>
      <c r="C36" s="34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28">
        <v>0</v>
      </c>
      <c r="L36" s="29">
        <v>0</v>
      </c>
      <c r="M36" s="26">
        <v>0</v>
      </c>
      <c r="N36" s="29">
        <v>0</v>
      </c>
      <c r="O36" s="26">
        <v>0</v>
      </c>
      <c r="P36" s="34">
        <v>0</v>
      </c>
      <c r="Q36" s="9">
        <v>9257</v>
      </c>
      <c r="R36" s="9">
        <v>0</v>
      </c>
      <c r="S36" s="9">
        <v>0</v>
      </c>
      <c r="T36" s="9">
        <v>0</v>
      </c>
      <c r="U36" s="9">
        <v>1578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5359</v>
      </c>
      <c r="AC36" s="9">
        <v>4998</v>
      </c>
      <c r="AD36" s="9">
        <v>0</v>
      </c>
      <c r="AE36" s="9">
        <v>0</v>
      </c>
      <c r="AF36" s="9">
        <v>0</v>
      </c>
      <c r="AG36" s="9">
        <v>0</v>
      </c>
      <c r="AH36" s="9">
        <v>776</v>
      </c>
      <c r="AI36" s="9">
        <v>0</v>
      </c>
      <c r="AJ36" s="28">
        <v>0</v>
      </c>
      <c r="AK36" s="9">
        <v>1030</v>
      </c>
      <c r="AL36" s="23">
        <v>0</v>
      </c>
      <c r="AM36" s="9">
        <v>0</v>
      </c>
      <c r="AN36" s="9">
        <v>0</v>
      </c>
      <c r="AO36" s="9">
        <v>0</v>
      </c>
      <c r="AP36" s="9">
        <v>0</v>
      </c>
      <c r="AQ36" s="9">
        <v>3509</v>
      </c>
      <c r="AR36" s="9">
        <v>0</v>
      </c>
      <c r="AS36" s="9">
        <v>22727</v>
      </c>
      <c r="AT36" s="28">
        <v>0</v>
      </c>
      <c r="AU36" s="2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28">
        <v>0</v>
      </c>
      <c r="BF36" s="9">
        <v>0</v>
      </c>
      <c r="BG36" s="23">
        <v>0</v>
      </c>
      <c r="BH36" s="23">
        <v>0</v>
      </c>
      <c r="BI36" s="23">
        <v>0</v>
      </c>
      <c r="BJ36" s="23">
        <v>0</v>
      </c>
      <c r="BK36" s="23">
        <v>0</v>
      </c>
      <c r="BL36" s="23">
        <v>0</v>
      </c>
      <c r="BM36" s="9">
        <v>0</v>
      </c>
      <c r="BN36" s="23">
        <v>0</v>
      </c>
      <c r="BO36" s="9">
        <v>0</v>
      </c>
      <c r="BP36" s="9">
        <v>0</v>
      </c>
      <c r="BQ36" s="23">
        <v>0</v>
      </c>
      <c r="BR36" s="9">
        <v>0</v>
      </c>
      <c r="BS36" s="9">
        <v>0</v>
      </c>
      <c r="BT36" s="9">
        <v>0</v>
      </c>
      <c r="BU36" s="9">
        <v>0</v>
      </c>
      <c r="BV36" s="23">
        <v>0</v>
      </c>
      <c r="BW36" s="9">
        <v>0</v>
      </c>
      <c r="BX36" s="23">
        <v>0</v>
      </c>
      <c r="BY36" s="26">
        <v>0</v>
      </c>
      <c r="BZ36" s="9">
        <v>0</v>
      </c>
      <c r="CA36" s="23">
        <v>0</v>
      </c>
      <c r="CB36" s="23">
        <v>0</v>
      </c>
      <c r="CC36" s="23">
        <v>0</v>
      </c>
      <c r="CD36" s="23">
        <v>0</v>
      </c>
      <c r="CE36" s="23">
        <v>0</v>
      </c>
      <c r="CF36" s="9">
        <v>0</v>
      </c>
      <c r="CG36" s="23">
        <v>0</v>
      </c>
      <c r="CH36" s="23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28">
        <v>0</v>
      </c>
      <c r="CT36" s="28">
        <v>0</v>
      </c>
    </row>
    <row r="37" spans="1:98">
      <c r="A37" s="15" t="s">
        <v>134</v>
      </c>
      <c r="B37" s="14">
        <f t="shared" si="0"/>
        <v>1547983</v>
      </c>
      <c r="C37" s="34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28">
        <v>0</v>
      </c>
      <c r="L37" s="29">
        <v>0</v>
      </c>
      <c r="M37" s="26">
        <v>30388</v>
      </c>
      <c r="N37" s="29">
        <v>0</v>
      </c>
      <c r="O37" s="26">
        <v>0</v>
      </c>
      <c r="P37" s="34">
        <v>0</v>
      </c>
      <c r="Q37" s="9">
        <v>601634</v>
      </c>
      <c r="R37" s="9">
        <v>5116</v>
      </c>
      <c r="S37" s="9">
        <v>30897</v>
      </c>
      <c r="T37" s="9">
        <v>71218</v>
      </c>
      <c r="U37" s="9">
        <v>223725</v>
      </c>
      <c r="V37" s="9">
        <v>9093</v>
      </c>
      <c r="W37" s="9">
        <v>3877</v>
      </c>
      <c r="X37" s="9">
        <v>2273</v>
      </c>
      <c r="Y37" s="9">
        <v>22090</v>
      </c>
      <c r="Z37" s="9">
        <v>0</v>
      </c>
      <c r="AA37" s="9">
        <v>46917</v>
      </c>
      <c r="AB37" s="9">
        <v>61202</v>
      </c>
      <c r="AC37" s="9">
        <v>14787</v>
      </c>
      <c r="AD37" s="9">
        <v>8930</v>
      </c>
      <c r="AE37" s="9">
        <v>84521</v>
      </c>
      <c r="AF37" s="9">
        <v>183790</v>
      </c>
      <c r="AG37" s="9">
        <v>0</v>
      </c>
      <c r="AH37" s="9">
        <v>23681</v>
      </c>
      <c r="AI37" s="9">
        <v>115725</v>
      </c>
      <c r="AJ37" s="28">
        <v>0</v>
      </c>
      <c r="AK37" s="9">
        <v>0</v>
      </c>
      <c r="AL37" s="23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28">
        <v>0</v>
      </c>
      <c r="AU37" s="2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28">
        <v>0</v>
      </c>
      <c r="BF37" s="9">
        <v>0</v>
      </c>
      <c r="BG37" s="23">
        <v>2628</v>
      </c>
      <c r="BH37" s="23">
        <v>0</v>
      </c>
      <c r="BI37" s="23">
        <v>0</v>
      </c>
      <c r="BJ37" s="23">
        <v>0</v>
      </c>
      <c r="BK37" s="23">
        <v>0</v>
      </c>
      <c r="BL37" s="23">
        <v>2844</v>
      </c>
      <c r="BM37" s="9">
        <v>0</v>
      </c>
      <c r="BN37" s="23">
        <v>0</v>
      </c>
      <c r="BO37" s="9">
        <v>0</v>
      </c>
      <c r="BP37" s="9">
        <v>0</v>
      </c>
      <c r="BQ37" s="23">
        <v>0</v>
      </c>
      <c r="BR37" s="9">
        <v>0</v>
      </c>
      <c r="BS37" s="9">
        <v>0</v>
      </c>
      <c r="BT37" s="9">
        <v>0</v>
      </c>
      <c r="BU37" s="9">
        <v>0</v>
      </c>
      <c r="BV37" s="23">
        <v>0</v>
      </c>
      <c r="BW37" s="9">
        <v>0</v>
      </c>
      <c r="BX37" s="23">
        <v>0</v>
      </c>
      <c r="BY37" s="26">
        <v>0</v>
      </c>
      <c r="BZ37" s="9">
        <v>0</v>
      </c>
      <c r="CA37" s="23">
        <v>0</v>
      </c>
      <c r="CB37" s="23">
        <v>0</v>
      </c>
      <c r="CC37" s="23">
        <v>0</v>
      </c>
      <c r="CD37" s="23">
        <v>0</v>
      </c>
      <c r="CE37" s="23">
        <v>307</v>
      </c>
      <c r="CF37" s="9">
        <v>0</v>
      </c>
      <c r="CG37" s="23">
        <v>0</v>
      </c>
      <c r="CH37" s="23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28">
        <v>0</v>
      </c>
      <c r="CT37" s="28">
        <v>2340</v>
      </c>
    </row>
    <row r="38" spans="1:98">
      <c r="A38" s="15" t="s">
        <v>260</v>
      </c>
      <c r="B38" s="14">
        <f t="shared" si="0"/>
        <v>8539</v>
      </c>
      <c r="C38" s="34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28">
        <v>0</v>
      </c>
      <c r="L38" s="29">
        <v>0</v>
      </c>
      <c r="M38" s="26">
        <v>0</v>
      </c>
      <c r="N38" s="29">
        <v>0</v>
      </c>
      <c r="O38" s="26">
        <v>0</v>
      </c>
      <c r="P38" s="34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28">
        <v>0</v>
      </c>
      <c r="AK38" s="9">
        <v>0</v>
      </c>
      <c r="AL38" s="23">
        <v>0</v>
      </c>
      <c r="AM38" s="23">
        <v>0</v>
      </c>
      <c r="AN38" s="23">
        <v>0</v>
      </c>
      <c r="AO38" s="23">
        <v>0</v>
      </c>
      <c r="AP38" s="23">
        <v>0</v>
      </c>
      <c r="AQ38" s="23">
        <v>0</v>
      </c>
      <c r="AR38" s="23">
        <v>0</v>
      </c>
      <c r="AS38" s="23">
        <v>0</v>
      </c>
      <c r="AT38" s="28">
        <v>0</v>
      </c>
      <c r="AU38" s="2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28">
        <v>0</v>
      </c>
      <c r="BF38" s="9">
        <v>0</v>
      </c>
      <c r="BG38" s="23">
        <v>0</v>
      </c>
      <c r="BH38" s="23">
        <v>0</v>
      </c>
      <c r="BI38" s="23">
        <v>0</v>
      </c>
      <c r="BJ38" s="23">
        <v>0</v>
      </c>
      <c r="BK38" s="23">
        <v>0</v>
      </c>
      <c r="BL38" s="23">
        <v>0</v>
      </c>
      <c r="BM38" s="23">
        <v>0</v>
      </c>
      <c r="BN38" s="23">
        <v>0</v>
      </c>
      <c r="BO38" s="23">
        <v>0</v>
      </c>
      <c r="BP38" s="9">
        <v>0</v>
      </c>
      <c r="BQ38" s="23">
        <v>0</v>
      </c>
      <c r="BR38" s="23">
        <v>0</v>
      </c>
      <c r="BS38" s="23">
        <v>0</v>
      </c>
      <c r="BT38" s="9">
        <v>0</v>
      </c>
      <c r="BU38" s="9">
        <v>0</v>
      </c>
      <c r="BV38" s="23">
        <v>0</v>
      </c>
      <c r="BW38" s="23">
        <v>0</v>
      </c>
      <c r="BX38" s="23">
        <v>0</v>
      </c>
      <c r="BY38" s="26">
        <v>0</v>
      </c>
      <c r="BZ38" s="9">
        <v>0</v>
      </c>
      <c r="CA38" s="23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23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28">
        <v>0</v>
      </c>
      <c r="CT38" s="28">
        <v>8539</v>
      </c>
    </row>
    <row r="39" spans="1:98">
      <c r="A39" s="15" t="s">
        <v>135</v>
      </c>
      <c r="B39" s="14">
        <f t="shared" si="0"/>
        <v>298936</v>
      </c>
      <c r="C39" s="34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28">
        <v>0</v>
      </c>
      <c r="L39" s="29">
        <v>23112</v>
      </c>
      <c r="M39" s="26">
        <v>0</v>
      </c>
      <c r="N39" s="29">
        <v>0</v>
      </c>
      <c r="O39" s="26">
        <v>0</v>
      </c>
      <c r="P39" s="34">
        <v>0</v>
      </c>
      <c r="Q39" s="9">
        <v>0</v>
      </c>
      <c r="R39" s="9">
        <v>3579</v>
      </c>
      <c r="S39" s="9">
        <v>29623</v>
      </c>
      <c r="T39" s="9">
        <v>18473</v>
      </c>
      <c r="U39" s="9">
        <v>8328</v>
      </c>
      <c r="V39" s="9">
        <v>0</v>
      </c>
      <c r="W39" s="9">
        <v>0</v>
      </c>
      <c r="X39" s="9">
        <v>0</v>
      </c>
      <c r="Y39" s="9">
        <v>9679</v>
      </c>
      <c r="Z39" s="9">
        <v>0</v>
      </c>
      <c r="AA39" s="9">
        <v>9262</v>
      </c>
      <c r="AB39" s="9">
        <v>0</v>
      </c>
      <c r="AC39" s="9">
        <v>10651</v>
      </c>
      <c r="AD39" s="9">
        <v>3688</v>
      </c>
      <c r="AE39" s="9">
        <v>11707</v>
      </c>
      <c r="AF39" s="9">
        <v>2036</v>
      </c>
      <c r="AG39" s="9">
        <v>0</v>
      </c>
      <c r="AH39" s="9">
        <v>808</v>
      </c>
      <c r="AI39" s="9">
        <v>21350</v>
      </c>
      <c r="AJ39" s="28">
        <v>0</v>
      </c>
      <c r="AK39" s="9">
        <v>0</v>
      </c>
      <c r="AL39" s="23">
        <v>0</v>
      </c>
      <c r="AM39" s="9">
        <v>0</v>
      </c>
      <c r="AN39" s="9">
        <v>0</v>
      </c>
      <c r="AO39" s="9">
        <v>0</v>
      </c>
      <c r="AP39" s="9">
        <v>0</v>
      </c>
      <c r="AQ39" s="9">
        <v>2739</v>
      </c>
      <c r="AR39" s="9">
        <v>60617</v>
      </c>
      <c r="AS39" s="9">
        <v>0</v>
      </c>
      <c r="AT39" s="28">
        <v>82623</v>
      </c>
      <c r="AU39" s="2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28">
        <v>0</v>
      </c>
      <c r="BF39" s="9">
        <v>0</v>
      </c>
      <c r="BG39" s="23">
        <v>0</v>
      </c>
      <c r="BH39" s="23">
        <v>0</v>
      </c>
      <c r="BI39" s="23">
        <v>0</v>
      </c>
      <c r="BJ39" s="23">
        <v>0</v>
      </c>
      <c r="BK39" s="23">
        <v>0</v>
      </c>
      <c r="BL39" s="23">
        <v>0</v>
      </c>
      <c r="BM39" s="9">
        <v>0</v>
      </c>
      <c r="BN39" s="23">
        <v>0</v>
      </c>
      <c r="BO39" s="9">
        <v>0</v>
      </c>
      <c r="BP39" s="9">
        <v>0</v>
      </c>
      <c r="BQ39" s="23">
        <v>0</v>
      </c>
      <c r="BR39" s="9">
        <v>0</v>
      </c>
      <c r="BS39" s="9">
        <v>0</v>
      </c>
      <c r="BT39" s="9">
        <v>0</v>
      </c>
      <c r="BU39" s="9">
        <v>0</v>
      </c>
      <c r="BV39" s="23">
        <v>0</v>
      </c>
      <c r="BW39" s="9">
        <v>0</v>
      </c>
      <c r="BX39" s="23">
        <v>0</v>
      </c>
      <c r="BY39" s="26">
        <v>0</v>
      </c>
      <c r="BZ39" s="9">
        <v>0</v>
      </c>
      <c r="CA39" s="23">
        <v>0</v>
      </c>
      <c r="CB39" s="23">
        <v>0</v>
      </c>
      <c r="CC39" s="23">
        <v>0</v>
      </c>
      <c r="CD39" s="23">
        <v>0</v>
      </c>
      <c r="CE39" s="23">
        <v>0</v>
      </c>
      <c r="CF39" s="9">
        <v>222</v>
      </c>
      <c r="CG39" s="23">
        <v>0</v>
      </c>
      <c r="CH39" s="23">
        <v>0</v>
      </c>
      <c r="CI39" s="9">
        <v>0</v>
      </c>
      <c r="CJ39" s="9">
        <v>0</v>
      </c>
      <c r="CK39" s="9">
        <v>0</v>
      </c>
      <c r="CL39" s="9">
        <v>439</v>
      </c>
      <c r="CM39" s="9"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28">
        <v>0</v>
      </c>
      <c r="CT39" s="28">
        <v>0</v>
      </c>
    </row>
    <row r="40" spans="1:98">
      <c r="A40" s="15" t="s">
        <v>136</v>
      </c>
      <c r="B40" s="14">
        <f t="shared" si="0"/>
        <v>255727</v>
      </c>
      <c r="C40" s="34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28">
        <v>0</v>
      </c>
      <c r="L40" s="29">
        <v>0</v>
      </c>
      <c r="M40" s="26">
        <v>0</v>
      </c>
      <c r="N40" s="29">
        <v>0</v>
      </c>
      <c r="O40" s="26">
        <v>0</v>
      </c>
      <c r="P40" s="34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260</v>
      </c>
      <c r="Z40" s="9">
        <v>0</v>
      </c>
      <c r="AA40" s="9">
        <v>405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3439</v>
      </c>
      <c r="AI40" s="9">
        <v>805</v>
      </c>
      <c r="AJ40" s="28">
        <v>0</v>
      </c>
      <c r="AK40" s="9">
        <v>0</v>
      </c>
      <c r="AL40" s="23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28">
        <v>0</v>
      </c>
      <c r="AU40" s="29">
        <v>25337</v>
      </c>
      <c r="AV40" s="9">
        <v>226</v>
      </c>
      <c r="AW40" s="9">
        <v>5501</v>
      </c>
      <c r="AX40" s="9">
        <v>1669</v>
      </c>
      <c r="AY40" s="9">
        <v>2163</v>
      </c>
      <c r="AZ40" s="9">
        <v>1647</v>
      </c>
      <c r="BA40" s="9">
        <v>67116</v>
      </c>
      <c r="BB40" s="9">
        <v>3107</v>
      </c>
      <c r="BC40" s="9">
        <v>11413</v>
      </c>
      <c r="BD40" s="9">
        <v>16671</v>
      </c>
      <c r="BE40" s="28">
        <v>20769</v>
      </c>
      <c r="BF40" s="9">
        <v>0</v>
      </c>
      <c r="BG40" s="23">
        <v>1296</v>
      </c>
      <c r="BH40" s="23">
        <v>0</v>
      </c>
      <c r="BI40" s="23">
        <v>0</v>
      </c>
      <c r="BJ40" s="23">
        <v>0</v>
      </c>
      <c r="BK40" s="23">
        <v>0</v>
      </c>
      <c r="BL40" s="23">
        <v>0</v>
      </c>
      <c r="BM40" s="9">
        <v>0</v>
      </c>
      <c r="BN40" s="23">
        <v>0</v>
      </c>
      <c r="BO40" s="9">
        <v>0</v>
      </c>
      <c r="BP40" s="9">
        <v>0</v>
      </c>
      <c r="BQ40" s="23">
        <v>875</v>
      </c>
      <c r="BR40" s="9">
        <v>0</v>
      </c>
      <c r="BS40" s="9">
        <v>0</v>
      </c>
      <c r="BT40" s="9">
        <v>0</v>
      </c>
      <c r="BU40" s="9">
        <v>0</v>
      </c>
      <c r="BV40" s="23">
        <v>0</v>
      </c>
      <c r="BW40" s="9">
        <v>0</v>
      </c>
      <c r="BX40" s="23">
        <v>0</v>
      </c>
      <c r="BY40" s="26">
        <v>452</v>
      </c>
      <c r="BZ40" s="9">
        <v>0</v>
      </c>
      <c r="CA40" s="23">
        <v>0</v>
      </c>
      <c r="CB40" s="23">
        <v>0</v>
      </c>
      <c r="CC40" s="23">
        <v>0</v>
      </c>
      <c r="CD40" s="23">
        <v>0</v>
      </c>
      <c r="CE40" s="23">
        <v>0</v>
      </c>
      <c r="CF40" s="9">
        <v>0</v>
      </c>
      <c r="CG40" s="23">
        <v>0</v>
      </c>
      <c r="CH40" s="23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670</v>
      </c>
      <c r="CS40" s="28">
        <v>949</v>
      </c>
      <c r="CT40" s="28">
        <v>90957</v>
      </c>
    </row>
    <row r="41" spans="1:98">
      <c r="A41" s="15" t="s">
        <v>137</v>
      </c>
      <c r="B41" s="14">
        <f t="shared" si="0"/>
        <v>148504</v>
      </c>
      <c r="C41" s="34">
        <v>0</v>
      </c>
      <c r="D41" s="9">
        <v>8161</v>
      </c>
      <c r="E41" s="9">
        <v>31599</v>
      </c>
      <c r="F41" s="9">
        <v>0</v>
      </c>
      <c r="G41" s="9">
        <v>57875</v>
      </c>
      <c r="H41" s="9">
        <v>5987</v>
      </c>
      <c r="I41" s="9">
        <v>2643</v>
      </c>
      <c r="J41" s="9">
        <v>22960</v>
      </c>
      <c r="K41" s="28">
        <v>0</v>
      </c>
      <c r="L41" s="29">
        <v>0</v>
      </c>
      <c r="M41" s="26">
        <v>0</v>
      </c>
      <c r="N41" s="29">
        <v>0</v>
      </c>
      <c r="O41" s="26">
        <v>0</v>
      </c>
      <c r="P41" s="34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28">
        <v>0</v>
      </c>
      <c r="AK41" s="9">
        <v>0</v>
      </c>
      <c r="AL41" s="23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28">
        <v>0</v>
      </c>
      <c r="AU41" s="2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28">
        <v>0</v>
      </c>
      <c r="BF41" s="9">
        <v>0</v>
      </c>
      <c r="BG41" s="23">
        <v>0</v>
      </c>
      <c r="BH41" s="23">
        <v>0</v>
      </c>
      <c r="BI41" s="23">
        <v>0</v>
      </c>
      <c r="BJ41" s="23">
        <v>0</v>
      </c>
      <c r="BK41" s="23">
        <v>0</v>
      </c>
      <c r="BL41" s="23">
        <v>0</v>
      </c>
      <c r="BM41" s="9">
        <v>0</v>
      </c>
      <c r="BN41" s="23">
        <v>0</v>
      </c>
      <c r="BO41" s="9">
        <v>0</v>
      </c>
      <c r="BP41" s="9">
        <v>595</v>
      </c>
      <c r="BQ41" s="23">
        <v>0</v>
      </c>
      <c r="BR41" s="9">
        <v>0</v>
      </c>
      <c r="BS41" s="9">
        <v>0</v>
      </c>
      <c r="BT41" s="9">
        <v>0</v>
      </c>
      <c r="BU41" s="9">
        <v>0</v>
      </c>
      <c r="BV41" s="23">
        <v>0</v>
      </c>
      <c r="BW41" s="9">
        <v>0</v>
      </c>
      <c r="BX41" s="23">
        <v>0</v>
      </c>
      <c r="BY41" s="26">
        <v>0</v>
      </c>
      <c r="BZ41" s="9">
        <v>0</v>
      </c>
      <c r="CA41" s="23">
        <v>0</v>
      </c>
      <c r="CB41" s="23">
        <v>0</v>
      </c>
      <c r="CC41" s="23">
        <v>0</v>
      </c>
      <c r="CD41" s="23">
        <v>0</v>
      </c>
      <c r="CE41" s="23">
        <v>0</v>
      </c>
      <c r="CF41" s="9">
        <v>0</v>
      </c>
      <c r="CG41" s="23">
        <v>5888</v>
      </c>
      <c r="CH41" s="23">
        <v>0</v>
      </c>
      <c r="CI41" s="9">
        <v>0</v>
      </c>
      <c r="CJ41" s="9">
        <v>0</v>
      </c>
      <c r="CK41" s="9">
        <v>0</v>
      </c>
      <c r="CL41" s="9">
        <v>0</v>
      </c>
      <c r="CM41" s="9"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28">
        <v>3795</v>
      </c>
      <c r="CT41" s="28">
        <v>9001</v>
      </c>
    </row>
    <row r="42" spans="1:98">
      <c r="A42" s="15" t="s">
        <v>138</v>
      </c>
      <c r="B42" s="14">
        <f t="shared" si="0"/>
        <v>1540650</v>
      </c>
      <c r="C42" s="34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28">
        <v>0</v>
      </c>
      <c r="L42" s="29">
        <v>0</v>
      </c>
      <c r="M42" s="26">
        <v>40348</v>
      </c>
      <c r="N42" s="29">
        <v>0</v>
      </c>
      <c r="O42" s="26">
        <v>0</v>
      </c>
      <c r="P42" s="34">
        <v>0</v>
      </c>
      <c r="Q42" s="9">
        <v>522563</v>
      </c>
      <c r="R42" s="9">
        <v>3921</v>
      </c>
      <c r="S42" s="9">
        <v>24823</v>
      </c>
      <c r="T42" s="9">
        <v>210304</v>
      </c>
      <c r="U42" s="9">
        <v>163125</v>
      </c>
      <c r="V42" s="9">
        <v>8228</v>
      </c>
      <c r="W42" s="9">
        <v>3882</v>
      </c>
      <c r="X42" s="9">
        <v>0</v>
      </c>
      <c r="Y42" s="9">
        <v>200372</v>
      </c>
      <c r="Z42" s="9">
        <v>0</v>
      </c>
      <c r="AA42" s="9">
        <v>62149</v>
      </c>
      <c r="AB42" s="9">
        <v>6370</v>
      </c>
      <c r="AC42" s="9">
        <v>6479</v>
      </c>
      <c r="AD42" s="9">
        <v>14211</v>
      </c>
      <c r="AE42" s="9">
        <v>131096</v>
      </c>
      <c r="AF42" s="9">
        <v>44792</v>
      </c>
      <c r="AG42" s="9">
        <v>0</v>
      </c>
      <c r="AH42" s="9">
        <v>20545</v>
      </c>
      <c r="AI42" s="9">
        <v>66519</v>
      </c>
      <c r="AJ42" s="28">
        <v>0</v>
      </c>
      <c r="AK42" s="9">
        <v>0</v>
      </c>
      <c r="AL42" s="23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28">
        <v>0</v>
      </c>
      <c r="AU42" s="2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28">
        <v>0</v>
      </c>
      <c r="BF42" s="9">
        <v>0</v>
      </c>
      <c r="BG42" s="23">
        <v>0</v>
      </c>
      <c r="BH42" s="23">
        <v>0</v>
      </c>
      <c r="BI42" s="23">
        <v>0</v>
      </c>
      <c r="BJ42" s="23">
        <v>0</v>
      </c>
      <c r="BK42" s="23">
        <v>0</v>
      </c>
      <c r="BL42" s="23">
        <v>4866</v>
      </c>
      <c r="BM42" s="9">
        <v>0</v>
      </c>
      <c r="BN42" s="23">
        <v>0</v>
      </c>
      <c r="BO42" s="9">
        <v>0</v>
      </c>
      <c r="BP42" s="9">
        <v>0</v>
      </c>
      <c r="BQ42" s="23">
        <v>0</v>
      </c>
      <c r="BR42" s="9">
        <v>0</v>
      </c>
      <c r="BS42" s="9">
        <v>0</v>
      </c>
      <c r="BT42" s="9">
        <v>0</v>
      </c>
      <c r="BU42" s="9">
        <v>0</v>
      </c>
      <c r="BV42" s="23">
        <v>0</v>
      </c>
      <c r="BW42" s="9">
        <v>0</v>
      </c>
      <c r="BX42" s="23">
        <v>0</v>
      </c>
      <c r="BY42" s="26">
        <v>0</v>
      </c>
      <c r="BZ42" s="9">
        <v>0</v>
      </c>
      <c r="CA42" s="23">
        <v>0</v>
      </c>
      <c r="CB42" s="23">
        <v>0</v>
      </c>
      <c r="CC42" s="23">
        <v>0</v>
      </c>
      <c r="CD42" s="23">
        <v>0</v>
      </c>
      <c r="CE42" s="23">
        <v>3580</v>
      </c>
      <c r="CF42" s="9">
        <v>0</v>
      </c>
      <c r="CG42" s="23">
        <v>0</v>
      </c>
      <c r="CH42" s="23">
        <v>0</v>
      </c>
      <c r="CI42" s="9">
        <v>0</v>
      </c>
      <c r="CJ42" s="9">
        <v>0</v>
      </c>
      <c r="CK42" s="9">
        <v>0</v>
      </c>
      <c r="CL42" s="9">
        <v>0</v>
      </c>
      <c r="CM42" s="9">
        <v>1965</v>
      </c>
      <c r="CN42" s="9">
        <v>0</v>
      </c>
      <c r="CO42" s="9">
        <v>512</v>
      </c>
      <c r="CP42" s="9">
        <v>0</v>
      </c>
      <c r="CQ42" s="9">
        <v>0</v>
      </c>
      <c r="CR42" s="9">
        <v>0</v>
      </c>
      <c r="CS42" s="28">
        <v>0</v>
      </c>
      <c r="CT42" s="28">
        <v>0</v>
      </c>
    </row>
    <row r="43" spans="1:98">
      <c r="A43" s="15" t="s">
        <v>139</v>
      </c>
      <c r="B43" s="14">
        <f t="shared" si="0"/>
        <v>74592</v>
      </c>
      <c r="C43" s="34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28">
        <v>0</v>
      </c>
      <c r="L43" s="29">
        <v>0</v>
      </c>
      <c r="M43" s="26">
        <v>0</v>
      </c>
      <c r="N43" s="29">
        <v>0</v>
      </c>
      <c r="O43" s="26">
        <v>0</v>
      </c>
      <c r="P43" s="34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404</v>
      </c>
      <c r="AC43" s="9">
        <v>0</v>
      </c>
      <c r="AD43" s="9">
        <v>0</v>
      </c>
      <c r="AE43" s="9">
        <v>0</v>
      </c>
      <c r="AF43" s="9">
        <v>2399</v>
      </c>
      <c r="AG43" s="9">
        <v>0</v>
      </c>
      <c r="AH43" s="9">
        <v>0</v>
      </c>
      <c r="AI43" s="9">
        <v>0</v>
      </c>
      <c r="AJ43" s="28">
        <v>0</v>
      </c>
      <c r="AK43" s="9">
        <v>0</v>
      </c>
      <c r="AL43" s="23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28">
        <v>0</v>
      </c>
      <c r="AU43" s="29">
        <v>23808</v>
      </c>
      <c r="AV43" s="9">
        <v>8377</v>
      </c>
      <c r="AW43" s="9">
        <v>5411</v>
      </c>
      <c r="AX43" s="9">
        <v>0</v>
      </c>
      <c r="AY43" s="9">
        <v>0</v>
      </c>
      <c r="AZ43" s="9">
        <v>2371</v>
      </c>
      <c r="BA43" s="9">
        <v>2119</v>
      </c>
      <c r="BB43" s="9">
        <v>0</v>
      </c>
      <c r="BC43" s="9">
        <v>0</v>
      </c>
      <c r="BD43" s="9">
        <v>2023</v>
      </c>
      <c r="BE43" s="28">
        <v>5495</v>
      </c>
      <c r="BF43" s="9">
        <v>0</v>
      </c>
      <c r="BG43" s="23">
        <v>0</v>
      </c>
      <c r="BH43" s="23">
        <v>0</v>
      </c>
      <c r="BI43" s="23">
        <v>0</v>
      </c>
      <c r="BJ43" s="23">
        <v>0</v>
      </c>
      <c r="BK43" s="23">
        <v>0</v>
      </c>
      <c r="BL43" s="23">
        <v>0</v>
      </c>
      <c r="BM43" s="9">
        <v>0</v>
      </c>
      <c r="BN43" s="23">
        <v>0</v>
      </c>
      <c r="BO43" s="9">
        <v>0</v>
      </c>
      <c r="BP43" s="9">
        <v>0</v>
      </c>
      <c r="BQ43" s="23">
        <v>1198</v>
      </c>
      <c r="BR43" s="9">
        <v>0</v>
      </c>
      <c r="BS43" s="9">
        <v>0</v>
      </c>
      <c r="BT43" s="9">
        <v>0</v>
      </c>
      <c r="BU43" s="9">
        <v>0</v>
      </c>
      <c r="BV43" s="23">
        <v>0</v>
      </c>
      <c r="BW43" s="9">
        <v>0</v>
      </c>
      <c r="BX43" s="23">
        <v>0</v>
      </c>
      <c r="BY43" s="26">
        <v>788</v>
      </c>
      <c r="BZ43" s="9">
        <v>0</v>
      </c>
      <c r="CA43" s="23">
        <v>0</v>
      </c>
      <c r="CB43" s="23">
        <v>0</v>
      </c>
      <c r="CC43" s="23">
        <v>0</v>
      </c>
      <c r="CD43" s="23">
        <v>0</v>
      </c>
      <c r="CE43" s="23">
        <v>0</v>
      </c>
      <c r="CF43" s="9">
        <v>0</v>
      </c>
      <c r="CG43" s="23">
        <v>0</v>
      </c>
      <c r="CH43" s="23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28">
        <v>128</v>
      </c>
      <c r="CT43" s="28">
        <v>20071</v>
      </c>
    </row>
    <row r="44" spans="1:98">
      <c r="A44" s="15" t="s">
        <v>140</v>
      </c>
      <c r="B44" s="14">
        <f t="shared" si="0"/>
        <v>398533</v>
      </c>
      <c r="C44" s="34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28">
        <v>0</v>
      </c>
      <c r="L44" s="29">
        <v>57621</v>
      </c>
      <c r="M44" s="26">
        <v>0</v>
      </c>
      <c r="N44" s="29">
        <v>0</v>
      </c>
      <c r="O44" s="26">
        <v>0</v>
      </c>
      <c r="P44" s="34">
        <v>0</v>
      </c>
      <c r="Q44" s="9">
        <v>0</v>
      </c>
      <c r="R44" s="9">
        <v>4630</v>
      </c>
      <c r="S44" s="9">
        <v>32358</v>
      </c>
      <c r="T44" s="9">
        <v>44611</v>
      </c>
      <c r="U44" s="9">
        <v>36884</v>
      </c>
      <c r="V44" s="9">
        <v>23449</v>
      </c>
      <c r="W44" s="9">
        <v>0</v>
      </c>
      <c r="X44" s="9">
        <v>7028</v>
      </c>
      <c r="Y44" s="9">
        <v>26684</v>
      </c>
      <c r="Z44" s="9">
        <v>0</v>
      </c>
      <c r="AA44" s="9">
        <v>19017</v>
      </c>
      <c r="AB44" s="9">
        <v>3137</v>
      </c>
      <c r="AC44" s="9">
        <v>0</v>
      </c>
      <c r="AD44" s="9">
        <v>0</v>
      </c>
      <c r="AE44" s="9">
        <v>69967</v>
      </c>
      <c r="AF44" s="9">
        <v>24693</v>
      </c>
      <c r="AG44" s="9">
        <v>0</v>
      </c>
      <c r="AH44" s="9">
        <v>18306</v>
      </c>
      <c r="AI44" s="9">
        <v>24242</v>
      </c>
      <c r="AJ44" s="28">
        <v>0</v>
      </c>
      <c r="AK44" s="9">
        <v>0</v>
      </c>
      <c r="AL44" s="23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28">
        <v>0</v>
      </c>
      <c r="AU44" s="2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28">
        <v>0</v>
      </c>
      <c r="BF44" s="9">
        <v>0</v>
      </c>
      <c r="BG44" s="23">
        <v>0</v>
      </c>
      <c r="BH44" s="23">
        <v>0</v>
      </c>
      <c r="BI44" s="23">
        <v>0</v>
      </c>
      <c r="BJ44" s="23">
        <v>0</v>
      </c>
      <c r="BK44" s="23">
        <v>0</v>
      </c>
      <c r="BL44" s="23">
        <v>0</v>
      </c>
      <c r="BM44" s="9">
        <v>0</v>
      </c>
      <c r="BN44" s="23">
        <v>0</v>
      </c>
      <c r="BO44" s="9">
        <v>0</v>
      </c>
      <c r="BP44" s="9">
        <v>0</v>
      </c>
      <c r="BQ44" s="23">
        <v>0</v>
      </c>
      <c r="BR44" s="9">
        <v>0</v>
      </c>
      <c r="BS44" s="9">
        <v>0</v>
      </c>
      <c r="BT44" s="9">
        <v>0</v>
      </c>
      <c r="BU44" s="9">
        <v>0</v>
      </c>
      <c r="BV44" s="23">
        <v>0</v>
      </c>
      <c r="BW44" s="9">
        <v>0</v>
      </c>
      <c r="BX44" s="23">
        <v>0</v>
      </c>
      <c r="BY44" s="26">
        <v>0</v>
      </c>
      <c r="BZ44" s="9">
        <v>0</v>
      </c>
      <c r="CA44" s="23">
        <v>0</v>
      </c>
      <c r="CB44" s="23">
        <v>0</v>
      </c>
      <c r="CC44" s="23">
        <v>0</v>
      </c>
      <c r="CD44" s="23">
        <v>0</v>
      </c>
      <c r="CE44" s="23">
        <v>0</v>
      </c>
      <c r="CF44" s="9">
        <v>0</v>
      </c>
      <c r="CG44" s="23">
        <v>0</v>
      </c>
      <c r="CH44" s="23">
        <v>0</v>
      </c>
      <c r="CI44" s="9">
        <v>0</v>
      </c>
      <c r="CJ44" s="9">
        <v>0</v>
      </c>
      <c r="CK44" s="9">
        <v>0</v>
      </c>
      <c r="CL44" s="9">
        <v>0</v>
      </c>
      <c r="CM44" s="9">
        <v>2695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28">
        <v>0</v>
      </c>
      <c r="CT44" s="28">
        <v>3211</v>
      </c>
    </row>
    <row r="45" spans="1:98">
      <c r="A45" s="15" t="s">
        <v>282</v>
      </c>
      <c r="B45" s="14">
        <f t="shared" si="0"/>
        <v>908</v>
      </c>
      <c r="C45" s="34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28">
        <v>0</v>
      </c>
      <c r="L45" s="29">
        <v>0</v>
      </c>
      <c r="M45" s="26">
        <v>0</v>
      </c>
      <c r="N45" s="29">
        <v>0</v>
      </c>
      <c r="O45" s="26">
        <v>0</v>
      </c>
      <c r="P45" s="34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28">
        <v>0</v>
      </c>
      <c r="AK45" s="9">
        <v>0</v>
      </c>
      <c r="AL45" s="23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28">
        <v>0</v>
      </c>
      <c r="AU45" s="2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28">
        <v>0</v>
      </c>
      <c r="BF45" s="9">
        <v>0</v>
      </c>
      <c r="BG45" s="9">
        <v>0</v>
      </c>
      <c r="BH45" s="23">
        <v>0</v>
      </c>
      <c r="BI45" s="9">
        <v>0</v>
      </c>
      <c r="BJ45" s="23">
        <v>0</v>
      </c>
      <c r="BK45" s="23">
        <v>0</v>
      </c>
      <c r="BL45" s="23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23">
        <v>0</v>
      </c>
      <c r="BW45" s="9">
        <v>0</v>
      </c>
      <c r="BX45" s="23">
        <v>0</v>
      </c>
      <c r="BY45" s="28">
        <v>0</v>
      </c>
      <c r="BZ45" s="9">
        <v>0</v>
      </c>
      <c r="CA45" s="23">
        <v>0</v>
      </c>
      <c r="CB45" s="9">
        <v>0</v>
      </c>
      <c r="CC45" s="23">
        <v>0</v>
      </c>
      <c r="CD45" s="9">
        <v>0</v>
      </c>
      <c r="CE45" s="9">
        <v>0</v>
      </c>
      <c r="CF45" s="9">
        <v>0</v>
      </c>
      <c r="CG45" s="9">
        <v>0</v>
      </c>
      <c r="CH45" s="23">
        <v>0</v>
      </c>
      <c r="CI45" s="9">
        <v>0</v>
      </c>
      <c r="CJ45" s="9">
        <v>0</v>
      </c>
      <c r="CK45" s="9">
        <v>0</v>
      </c>
      <c r="CL45" s="9">
        <v>0</v>
      </c>
      <c r="CM45" s="9"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28">
        <v>0</v>
      </c>
      <c r="CT45" s="28">
        <v>908</v>
      </c>
    </row>
    <row r="46" spans="1:98">
      <c r="A46" s="15" t="s">
        <v>141</v>
      </c>
      <c r="B46" s="14">
        <f t="shared" si="0"/>
        <v>35052</v>
      </c>
      <c r="C46" s="34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28">
        <v>0</v>
      </c>
      <c r="L46" s="29">
        <v>0</v>
      </c>
      <c r="M46" s="26">
        <v>0</v>
      </c>
      <c r="N46" s="29">
        <v>0</v>
      </c>
      <c r="O46" s="26">
        <v>0</v>
      </c>
      <c r="P46" s="34">
        <v>13814</v>
      </c>
      <c r="Q46" s="9">
        <v>1367</v>
      </c>
      <c r="R46" s="9">
        <v>0</v>
      </c>
      <c r="S46" s="9">
        <v>0</v>
      </c>
      <c r="T46" s="9">
        <v>0</v>
      </c>
      <c r="U46" s="9">
        <v>3833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2828</v>
      </c>
      <c r="AG46" s="9">
        <v>0</v>
      </c>
      <c r="AH46" s="9">
        <v>7062</v>
      </c>
      <c r="AI46" s="9">
        <v>6148</v>
      </c>
      <c r="AJ46" s="28">
        <v>0</v>
      </c>
      <c r="AK46" s="9">
        <v>0</v>
      </c>
      <c r="AL46" s="23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28">
        <v>0</v>
      </c>
      <c r="AU46" s="2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28">
        <v>0</v>
      </c>
      <c r="BF46" s="9">
        <v>0</v>
      </c>
      <c r="BG46" s="23">
        <v>0</v>
      </c>
      <c r="BH46" s="23">
        <v>0</v>
      </c>
      <c r="BI46" s="23">
        <v>0</v>
      </c>
      <c r="BJ46" s="23">
        <v>0</v>
      </c>
      <c r="BK46" s="23">
        <v>0</v>
      </c>
      <c r="BL46" s="23">
        <v>0</v>
      </c>
      <c r="BM46" s="9">
        <v>0</v>
      </c>
      <c r="BN46" s="23">
        <v>0</v>
      </c>
      <c r="BO46" s="9">
        <v>0</v>
      </c>
      <c r="BP46" s="9">
        <v>0</v>
      </c>
      <c r="BQ46" s="23">
        <v>0</v>
      </c>
      <c r="BR46" s="9">
        <v>0</v>
      </c>
      <c r="BS46" s="9">
        <v>0</v>
      </c>
      <c r="BT46" s="9">
        <v>0</v>
      </c>
      <c r="BU46" s="9">
        <v>0</v>
      </c>
      <c r="BV46" s="23">
        <v>0</v>
      </c>
      <c r="BW46" s="9">
        <v>0</v>
      </c>
      <c r="BX46" s="23">
        <v>0</v>
      </c>
      <c r="BY46" s="26">
        <v>0</v>
      </c>
      <c r="BZ46" s="9">
        <v>0</v>
      </c>
      <c r="CA46" s="23">
        <v>0</v>
      </c>
      <c r="CB46" s="23">
        <v>0</v>
      </c>
      <c r="CC46" s="23">
        <v>0</v>
      </c>
      <c r="CD46" s="23">
        <v>0</v>
      </c>
      <c r="CE46" s="23">
        <v>0</v>
      </c>
      <c r="CF46" s="9">
        <v>0</v>
      </c>
      <c r="CG46" s="23">
        <v>0</v>
      </c>
      <c r="CH46" s="23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28">
        <v>0</v>
      </c>
      <c r="CT46" s="28">
        <v>0</v>
      </c>
    </row>
    <row r="47" spans="1:98">
      <c r="A47" s="15" t="s">
        <v>142</v>
      </c>
      <c r="B47" s="14">
        <f t="shared" si="0"/>
        <v>1485269</v>
      </c>
      <c r="C47" s="34">
        <v>2043</v>
      </c>
      <c r="D47" s="9">
        <v>60266</v>
      </c>
      <c r="E47" s="9">
        <v>3944</v>
      </c>
      <c r="F47" s="9">
        <v>0</v>
      </c>
      <c r="G47" s="9">
        <v>124790</v>
      </c>
      <c r="H47" s="9">
        <v>3335</v>
      </c>
      <c r="I47" s="9">
        <v>9528</v>
      </c>
      <c r="J47" s="9">
        <v>36797</v>
      </c>
      <c r="K47" s="28">
        <v>37878</v>
      </c>
      <c r="L47" s="29">
        <v>0</v>
      </c>
      <c r="M47" s="26">
        <v>0</v>
      </c>
      <c r="N47" s="29">
        <v>162380</v>
      </c>
      <c r="O47" s="26">
        <v>16178</v>
      </c>
      <c r="P47" s="34">
        <v>0</v>
      </c>
      <c r="Q47" s="9">
        <v>80476</v>
      </c>
      <c r="R47" s="9">
        <v>3868</v>
      </c>
      <c r="S47" s="9">
        <v>920</v>
      </c>
      <c r="T47" s="9">
        <v>73819</v>
      </c>
      <c r="U47" s="9">
        <v>187339</v>
      </c>
      <c r="V47" s="9">
        <v>1854</v>
      </c>
      <c r="W47" s="9">
        <v>0</v>
      </c>
      <c r="X47" s="9">
        <v>31569</v>
      </c>
      <c r="Y47" s="9">
        <v>24551</v>
      </c>
      <c r="Z47" s="9">
        <v>0</v>
      </c>
      <c r="AA47" s="9">
        <v>1329</v>
      </c>
      <c r="AB47" s="9">
        <v>168920</v>
      </c>
      <c r="AC47" s="9">
        <v>26363</v>
      </c>
      <c r="AD47" s="9">
        <v>1389</v>
      </c>
      <c r="AE47" s="9">
        <v>57650</v>
      </c>
      <c r="AF47" s="9">
        <v>107352</v>
      </c>
      <c r="AG47" s="9">
        <v>9251</v>
      </c>
      <c r="AH47" s="9">
        <v>103281</v>
      </c>
      <c r="AI47" s="9">
        <v>127773</v>
      </c>
      <c r="AJ47" s="28">
        <v>0</v>
      </c>
      <c r="AK47" s="9">
        <v>0</v>
      </c>
      <c r="AL47" s="23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28">
        <v>0</v>
      </c>
      <c r="AU47" s="2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28">
        <v>0</v>
      </c>
      <c r="BF47" s="9">
        <v>0</v>
      </c>
      <c r="BG47" s="23">
        <v>0</v>
      </c>
      <c r="BH47" s="23">
        <v>0</v>
      </c>
      <c r="BI47" s="23">
        <v>0</v>
      </c>
      <c r="BJ47" s="23">
        <v>0</v>
      </c>
      <c r="BK47" s="23">
        <v>0</v>
      </c>
      <c r="BL47" s="23">
        <v>0</v>
      </c>
      <c r="BM47" s="9">
        <v>0</v>
      </c>
      <c r="BN47" s="23">
        <v>0</v>
      </c>
      <c r="BO47" s="9">
        <v>0</v>
      </c>
      <c r="BP47" s="9">
        <v>0</v>
      </c>
      <c r="BQ47" s="23">
        <v>1607</v>
      </c>
      <c r="BR47" s="9">
        <v>0</v>
      </c>
      <c r="BS47" s="9">
        <v>0</v>
      </c>
      <c r="BT47" s="9">
        <v>0</v>
      </c>
      <c r="BU47" s="9">
        <v>0</v>
      </c>
      <c r="BV47" s="23">
        <v>2725</v>
      </c>
      <c r="BW47" s="9">
        <v>0</v>
      </c>
      <c r="BX47" s="23">
        <v>0</v>
      </c>
      <c r="BY47" s="26">
        <v>557</v>
      </c>
      <c r="BZ47" s="9">
        <v>0</v>
      </c>
      <c r="CA47" s="23">
        <v>0</v>
      </c>
      <c r="CB47" s="23">
        <v>0</v>
      </c>
      <c r="CC47" s="23">
        <v>0</v>
      </c>
      <c r="CD47" s="23">
        <v>0</v>
      </c>
      <c r="CE47" s="23">
        <v>584</v>
      </c>
      <c r="CF47" s="9">
        <v>0</v>
      </c>
      <c r="CG47" s="23">
        <v>863</v>
      </c>
      <c r="CH47" s="23">
        <v>0</v>
      </c>
      <c r="CI47" s="9">
        <v>0</v>
      </c>
      <c r="CJ47" s="9">
        <v>0</v>
      </c>
      <c r="CK47" s="9">
        <v>0</v>
      </c>
      <c r="CL47" s="9">
        <v>0</v>
      </c>
      <c r="CM47" s="9"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28">
        <v>4398</v>
      </c>
      <c r="CT47" s="28">
        <v>9692</v>
      </c>
    </row>
    <row r="48" spans="1:98">
      <c r="A48" s="15" t="s">
        <v>222</v>
      </c>
      <c r="B48" s="14">
        <f t="shared" si="0"/>
        <v>1304</v>
      </c>
      <c r="C48" s="34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28">
        <v>0</v>
      </c>
      <c r="L48" s="29">
        <v>0</v>
      </c>
      <c r="M48" s="26">
        <v>0</v>
      </c>
      <c r="N48" s="29">
        <v>0</v>
      </c>
      <c r="O48" s="26">
        <v>0</v>
      </c>
      <c r="P48" s="34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1304</v>
      </c>
      <c r="AF48" s="9">
        <v>0</v>
      </c>
      <c r="AG48" s="9">
        <v>0</v>
      </c>
      <c r="AH48" s="9">
        <v>0</v>
      </c>
      <c r="AI48" s="9">
        <v>0</v>
      </c>
      <c r="AJ48" s="28">
        <v>0</v>
      </c>
      <c r="AK48" s="9">
        <v>0</v>
      </c>
      <c r="AL48" s="23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28">
        <v>0</v>
      </c>
      <c r="AU48" s="2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28">
        <v>0</v>
      </c>
      <c r="BF48" s="9">
        <v>0</v>
      </c>
      <c r="BG48" s="9">
        <v>0</v>
      </c>
      <c r="BH48" s="23">
        <v>0</v>
      </c>
      <c r="BI48" s="9">
        <v>0</v>
      </c>
      <c r="BJ48" s="23">
        <v>0</v>
      </c>
      <c r="BK48" s="23">
        <v>0</v>
      </c>
      <c r="BL48" s="23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23">
        <v>0</v>
      </c>
      <c r="BW48" s="9">
        <v>0</v>
      </c>
      <c r="BX48" s="23">
        <v>0</v>
      </c>
      <c r="BY48" s="28">
        <v>0</v>
      </c>
      <c r="BZ48" s="9">
        <v>0</v>
      </c>
      <c r="CA48" s="23">
        <v>0</v>
      </c>
      <c r="CB48" s="9">
        <v>0</v>
      </c>
      <c r="CC48" s="23">
        <v>0</v>
      </c>
      <c r="CD48" s="9">
        <v>0</v>
      </c>
      <c r="CE48" s="9">
        <v>0</v>
      </c>
      <c r="CF48" s="9">
        <v>0</v>
      </c>
      <c r="CG48" s="9">
        <v>0</v>
      </c>
      <c r="CH48" s="23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28">
        <v>0</v>
      </c>
      <c r="CT48" s="28">
        <v>0</v>
      </c>
    </row>
    <row r="49" spans="1:98">
      <c r="A49" s="15" t="s">
        <v>264</v>
      </c>
      <c r="B49" s="14">
        <f t="shared" si="0"/>
        <v>3508</v>
      </c>
      <c r="C49" s="34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28">
        <v>0</v>
      </c>
      <c r="L49" s="29">
        <v>0</v>
      </c>
      <c r="M49" s="26">
        <v>0</v>
      </c>
      <c r="N49" s="29">
        <v>0</v>
      </c>
      <c r="O49" s="26">
        <v>0</v>
      </c>
      <c r="P49" s="34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28">
        <v>0</v>
      </c>
      <c r="AK49" s="9">
        <v>0</v>
      </c>
      <c r="AL49" s="23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28">
        <v>0</v>
      </c>
      <c r="AU49" s="2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28">
        <v>0</v>
      </c>
      <c r="BF49" s="9">
        <v>0</v>
      </c>
      <c r="BG49" s="9">
        <v>0</v>
      </c>
      <c r="BH49" s="23">
        <v>0</v>
      </c>
      <c r="BI49" s="9">
        <v>0</v>
      </c>
      <c r="BJ49" s="23">
        <v>0</v>
      </c>
      <c r="BK49" s="23">
        <v>0</v>
      </c>
      <c r="BL49" s="23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23">
        <v>0</v>
      </c>
      <c r="BW49" s="9">
        <v>0</v>
      </c>
      <c r="BX49" s="23">
        <v>0</v>
      </c>
      <c r="BY49" s="28">
        <v>0</v>
      </c>
      <c r="BZ49" s="9">
        <v>0</v>
      </c>
      <c r="CA49" s="23">
        <v>0</v>
      </c>
      <c r="CB49" s="9">
        <v>0</v>
      </c>
      <c r="CC49" s="23">
        <v>0</v>
      </c>
      <c r="CD49" s="9">
        <v>0</v>
      </c>
      <c r="CE49" s="9">
        <v>0</v>
      </c>
      <c r="CF49" s="9">
        <v>0</v>
      </c>
      <c r="CG49" s="9">
        <v>0</v>
      </c>
      <c r="CH49" s="23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28">
        <v>0</v>
      </c>
      <c r="CT49" s="28">
        <v>3508</v>
      </c>
    </row>
    <row r="50" spans="1:98">
      <c r="A50" s="15" t="s">
        <v>143</v>
      </c>
      <c r="B50" s="14">
        <f t="shared" si="0"/>
        <v>42533</v>
      </c>
      <c r="C50" s="34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28">
        <v>0</v>
      </c>
      <c r="L50" s="29">
        <v>0</v>
      </c>
      <c r="M50" s="26">
        <v>0</v>
      </c>
      <c r="N50" s="29">
        <v>0</v>
      </c>
      <c r="O50" s="26">
        <v>0</v>
      </c>
      <c r="P50" s="34">
        <v>2528</v>
      </c>
      <c r="Q50" s="9">
        <v>19428</v>
      </c>
      <c r="R50" s="9">
        <v>0</v>
      </c>
      <c r="S50" s="9">
        <v>0</v>
      </c>
      <c r="T50" s="9">
        <v>1825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1104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7248</v>
      </c>
      <c r="AI50" s="9">
        <v>6268</v>
      </c>
      <c r="AJ50" s="28">
        <v>0</v>
      </c>
      <c r="AK50" s="9">
        <v>0</v>
      </c>
      <c r="AL50" s="23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28">
        <v>0</v>
      </c>
      <c r="AU50" s="2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28">
        <v>0</v>
      </c>
      <c r="BF50" s="9">
        <v>0</v>
      </c>
      <c r="BG50" s="23">
        <v>1700</v>
      </c>
      <c r="BH50" s="23">
        <v>0</v>
      </c>
      <c r="BI50" s="23">
        <v>0</v>
      </c>
      <c r="BJ50" s="23">
        <v>0</v>
      </c>
      <c r="BK50" s="23">
        <v>0</v>
      </c>
      <c r="BL50" s="23">
        <v>0</v>
      </c>
      <c r="BM50" s="9">
        <v>0</v>
      </c>
      <c r="BN50" s="23">
        <v>0</v>
      </c>
      <c r="BO50" s="9">
        <v>0</v>
      </c>
      <c r="BP50" s="9">
        <v>0</v>
      </c>
      <c r="BQ50" s="23">
        <v>0</v>
      </c>
      <c r="BR50" s="9">
        <v>0</v>
      </c>
      <c r="BS50" s="9">
        <v>0</v>
      </c>
      <c r="BT50" s="9">
        <v>0</v>
      </c>
      <c r="BU50" s="9">
        <v>0</v>
      </c>
      <c r="BV50" s="23">
        <v>0</v>
      </c>
      <c r="BW50" s="9">
        <v>0</v>
      </c>
      <c r="BX50" s="23">
        <v>0</v>
      </c>
      <c r="BY50" s="26">
        <v>0</v>
      </c>
      <c r="BZ50" s="9">
        <v>0</v>
      </c>
      <c r="CA50" s="23">
        <v>0</v>
      </c>
      <c r="CB50" s="23">
        <v>0</v>
      </c>
      <c r="CC50" s="23">
        <v>0</v>
      </c>
      <c r="CD50" s="23">
        <v>0</v>
      </c>
      <c r="CE50" s="23">
        <v>0</v>
      </c>
      <c r="CF50" s="9">
        <v>0</v>
      </c>
      <c r="CG50" s="23">
        <v>0</v>
      </c>
      <c r="CH50" s="23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28">
        <v>652</v>
      </c>
      <c r="CT50" s="28">
        <v>1780</v>
      </c>
    </row>
    <row r="51" spans="1:98">
      <c r="A51" s="15" t="s">
        <v>144</v>
      </c>
      <c r="B51" s="14">
        <f t="shared" si="0"/>
        <v>4795326</v>
      </c>
      <c r="C51" s="34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28">
        <v>0</v>
      </c>
      <c r="L51" s="29">
        <v>0</v>
      </c>
      <c r="M51" s="26">
        <v>0</v>
      </c>
      <c r="N51" s="29">
        <v>0</v>
      </c>
      <c r="O51" s="26">
        <v>0</v>
      </c>
      <c r="P51" s="34">
        <v>0</v>
      </c>
      <c r="Q51" s="9">
        <v>410012</v>
      </c>
      <c r="R51" s="9">
        <v>4954</v>
      </c>
      <c r="S51" s="9">
        <v>0</v>
      </c>
      <c r="T51" s="9">
        <v>1289238</v>
      </c>
      <c r="U51" s="9">
        <v>175953</v>
      </c>
      <c r="V51" s="9">
        <v>5038</v>
      </c>
      <c r="W51" s="9">
        <v>0</v>
      </c>
      <c r="X51" s="9">
        <v>7330</v>
      </c>
      <c r="Y51" s="9">
        <v>49919</v>
      </c>
      <c r="Z51" s="9">
        <v>0</v>
      </c>
      <c r="AA51" s="9">
        <v>32318</v>
      </c>
      <c r="AB51" s="9">
        <v>48182</v>
      </c>
      <c r="AC51" s="9">
        <v>1043</v>
      </c>
      <c r="AD51" s="9">
        <v>0</v>
      </c>
      <c r="AE51" s="9">
        <v>2447461</v>
      </c>
      <c r="AF51" s="9">
        <v>41850</v>
      </c>
      <c r="AG51" s="9">
        <v>0</v>
      </c>
      <c r="AH51" s="9">
        <v>12532</v>
      </c>
      <c r="AI51" s="9">
        <v>258245</v>
      </c>
      <c r="AJ51" s="28">
        <v>2271</v>
      </c>
      <c r="AK51" s="9">
        <v>0</v>
      </c>
      <c r="AL51" s="23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28">
        <v>0</v>
      </c>
      <c r="AU51" s="2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28">
        <v>0</v>
      </c>
      <c r="BF51" s="9">
        <v>0</v>
      </c>
      <c r="BG51" s="23">
        <v>0</v>
      </c>
      <c r="BH51" s="23">
        <v>0</v>
      </c>
      <c r="BI51" s="23">
        <v>0</v>
      </c>
      <c r="BJ51" s="23">
        <v>0</v>
      </c>
      <c r="BK51" s="23">
        <v>0</v>
      </c>
      <c r="BL51" s="23">
        <v>1897</v>
      </c>
      <c r="BM51" s="9">
        <v>0</v>
      </c>
      <c r="BN51" s="23">
        <v>0</v>
      </c>
      <c r="BO51" s="9">
        <v>0</v>
      </c>
      <c r="BP51" s="9">
        <v>0</v>
      </c>
      <c r="BQ51" s="23">
        <v>0</v>
      </c>
      <c r="BR51" s="9">
        <v>0</v>
      </c>
      <c r="BS51" s="9">
        <v>4181</v>
      </c>
      <c r="BT51" s="9">
        <v>0</v>
      </c>
      <c r="BU51" s="9">
        <v>0</v>
      </c>
      <c r="BV51" s="23">
        <v>0</v>
      </c>
      <c r="BW51" s="9">
        <v>0</v>
      </c>
      <c r="BX51" s="23">
        <v>0</v>
      </c>
      <c r="BY51" s="26">
        <v>0</v>
      </c>
      <c r="BZ51" s="9">
        <v>0</v>
      </c>
      <c r="CA51" s="23">
        <v>0</v>
      </c>
      <c r="CB51" s="23">
        <v>0</v>
      </c>
      <c r="CC51" s="23">
        <v>0</v>
      </c>
      <c r="CD51" s="23">
        <v>0</v>
      </c>
      <c r="CE51" s="23">
        <v>0</v>
      </c>
      <c r="CF51" s="9">
        <v>0</v>
      </c>
      <c r="CG51" s="23">
        <v>0</v>
      </c>
      <c r="CH51" s="23">
        <v>0</v>
      </c>
      <c r="CI51" s="9">
        <v>0</v>
      </c>
      <c r="CJ51" s="9">
        <v>0</v>
      </c>
      <c r="CK51" s="9">
        <v>0</v>
      </c>
      <c r="CL51" s="9">
        <v>0</v>
      </c>
      <c r="CM51" s="9">
        <v>0</v>
      </c>
      <c r="CN51" s="9">
        <v>0</v>
      </c>
      <c r="CO51" s="9">
        <v>531</v>
      </c>
      <c r="CP51" s="9">
        <v>0</v>
      </c>
      <c r="CQ51" s="9">
        <v>0</v>
      </c>
      <c r="CR51" s="9">
        <v>0</v>
      </c>
      <c r="CS51" s="28">
        <v>0</v>
      </c>
      <c r="CT51" s="28">
        <v>2371</v>
      </c>
    </row>
    <row r="52" spans="1:98">
      <c r="A52" s="15" t="s">
        <v>145</v>
      </c>
      <c r="B52" s="14">
        <f t="shared" si="0"/>
        <v>250348</v>
      </c>
      <c r="C52" s="34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28">
        <v>0</v>
      </c>
      <c r="L52" s="29">
        <v>0</v>
      </c>
      <c r="M52" s="26">
        <v>0</v>
      </c>
      <c r="N52" s="29">
        <v>0</v>
      </c>
      <c r="O52" s="26">
        <v>0</v>
      </c>
      <c r="P52" s="34">
        <v>67426</v>
      </c>
      <c r="Q52" s="9">
        <v>27376</v>
      </c>
      <c r="R52" s="9">
        <v>1345</v>
      </c>
      <c r="S52" s="9">
        <v>0</v>
      </c>
      <c r="T52" s="9">
        <v>29140</v>
      </c>
      <c r="U52" s="9">
        <v>22396</v>
      </c>
      <c r="V52" s="9">
        <v>4963</v>
      </c>
      <c r="W52" s="9">
        <v>0</v>
      </c>
      <c r="X52" s="9">
        <v>4836</v>
      </c>
      <c r="Y52" s="9">
        <v>1205</v>
      </c>
      <c r="Z52" s="9">
        <v>0</v>
      </c>
      <c r="AA52" s="9">
        <v>1611</v>
      </c>
      <c r="AB52" s="9">
        <v>12771</v>
      </c>
      <c r="AC52" s="9">
        <v>0</v>
      </c>
      <c r="AD52" s="9">
        <v>0</v>
      </c>
      <c r="AE52" s="9">
        <v>0</v>
      </c>
      <c r="AF52" s="9">
        <v>23791</v>
      </c>
      <c r="AG52" s="9">
        <v>0</v>
      </c>
      <c r="AH52" s="9">
        <v>3667</v>
      </c>
      <c r="AI52" s="9">
        <v>49602</v>
      </c>
      <c r="AJ52" s="28">
        <v>0</v>
      </c>
      <c r="AK52" s="9">
        <v>0</v>
      </c>
      <c r="AL52" s="23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28">
        <v>0</v>
      </c>
      <c r="AU52" s="2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28">
        <v>0</v>
      </c>
      <c r="BF52" s="9">
        <v>0</v>
      </c>
      <c r="BG52" s="23">
        <v>0</v>
      </c>
      <c r="BH52" s="23">
        <v>0</v>
      </c>
      <c r="BI52" s="23">
        <v>0</v>
      </c>
      <c r="BJ52" s="23">
        <v>0</v>
      </c>
      <c r="BK52" s="23">
        <v>0</v>
      </c>
      <c r="BL52" s="23">
        <v>0</v>
      </c>
      <c r="BM52" s="9">
        <v>0</v>
      </c>
      <c r="BN52" s="23">
        <v>0</v>
      </c>
      <c r="BO52" s="9">
        <v>0</v>
      </c>
      <c r="BP52" s="9">
        <v>0</v>
      </c>
      <c r="BQ52" s="23">
        <v>0</v>
      </c>
      <c r="BR52" s="9">
        <v>0</v>
      </c>
      <c r="BS52" s="9">
        <v>0</v>
      </c>
      <c r="BT52" s="9">
        <v>0</v>
      </c>
      <c r="BU52" s="9">
        <v>0</v>
      </c>
      <c r="BV52" s="23">
        <v>0</v>
      </c>
      <c r="BW52" s="9">
        <v>0</v>
      </c>
      <c r="BX52" s="23">
        <v>0</v>
      </c>
      <c r="BY52" s="26">
        <v>0</v>
      </c>
      <c r="BZ52" s="9">
        <v>0</v>
      </c>
      <c r="CA52" s="23">
        <v>0</v>
      </c>
      <c r="CB52" s="23">
        <v>0</v>
      </c>
      <c r="CC52" s="23">
        <v>0</v>
      </c>
      <c r="CD52" s="23">
        <v>0</v>
      </c>
      <c r="CE52" s="23">
        <v>0</v>
      </c>
      <c r="CF52" s="9">
        <v>0</v>
      </c>
      <c r="CG52" s="23">
        <v>0</v>
      </c>
      <c r="CH52" s="23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28">
        <v>0</v>
      </c>
      <c r="CT52" s="28">
        <v>219</v>
      </c>
    </row>
    <row r="53" spans="1:98">
      <c r="A53" s="15" t="s">
        <v>146</v>
      </c>
      <c r="B53" s="14">
        <f t="shared" si="0"/>
        <v>106116</v>
      </c>
      <c r="C53" s="34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28">
        <v>0</v>
      </c>
      <c r="L53" s="29">
        <v>0</v>
      </c>
      <c r="M53" s="26">
        <v>0</v>
      </c>
      <c r="N53" s="29">
        <v>0</v>
      </c>
      <c r="O53" s="26">
        <v>0</v>
      </c>
      <c r="P53" s="34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28">
        <v>0</v>
      </c>
      <c r="AK53" s="9">
        <v>0</v>
      </c>
      <c r="AL53" s="23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28">
        <v>0</v>
      </c>
      <c r="AU53" s="29">
        <v>5085</v>
      </c>
      <c r="AV53" s="9">
        <v>0</v>
      </c>
      <c r="AW53" s="9">
        <v>0</v>
      </c>
      <c r="AX53" s="9">
        <v>0</v>
      </c>
      <c r="AY53" s="9">
        <v>915</v>
      </c>
      <c r="AZ53" s="9">
        <v>1982</v>
      </c>
      <c r="BA53" s="9">
        <v>4446</v>
      </c>
      <c r="BB53" s="9">
        <v>0</v>
      </c>
      <c r="BC53" s="9">
        <v>0</v>
      </c>
      <c r="BD53" s="9">
        <v>0</v>
      </c>
      <c r="BE53" s="28">
        <v>7872</v>
      </c>
      <c r="BF53" s="9">
        <v>0</v>
      </c>
      <c r="BG53" s="23">
        <v>0</v>
      </c>
      <c r="BH53" s="23">
        <v>0</v>
      </c>
      <c r="BI53" s="23">
        <v>0</v>
      </c>
      <c r="BJ53" s="23">
        <v>0</v>
      </c>
      <c r="BK53" s="23">
        <v>0</v>
      </c>
      <c r="BL53" s="23">
        <v>0</v>
      </c>
      <c r="BM53" s="9">
        <v>0</v>
      </c>
      <c r="BN53" s="23">
        <v>0</v>
      </c>
      <c r="BO53" s="9">
        <v>0</v>
      </c>
      <c r="BP53" s="9">
        <v>0</v>
      </c>
      <c r="BQ53" s="23">
        <v>0</v>
      </c>
      <c r="BR53" s="9">
        <v>0</v>
      </c>
      <c r="BS53" s="9">
        <v>0</v>
      </c>
      <c r="BT53" s="9">
        <v>0</v>
      </c>
      <c r="BU53" s="9">
        <v>0</v>
      </c>
      <c r="BV53" s="23">
        <v>0</v>
      </c>
      <c r="BW53" s="9">
        <v>0</v>
      </c>
      <c r="BX53" s="23">
        <v>0</v>
      </c>
      <c r="BY53" s="26">
        <v>0</v>
      </c>
      <c r="BZ53" s="9">
        <v>0</v>
      </c>
      <c r="CA53" s="23">
        <v>0</v>
      </c>
      <c r="CB53" s="23">
        <v>0</v>
      </c>
      <c r="CC53" s="23">
        <v>0</v>
      </c>
      <c r="CD53" s="23">
        <v>0</v>
      </c>
      <c r="CE53" s="23">
        <v>0</v>
      </c>
      <c r="CF53" s="9">
        <v>0</v>
      </c>
      <c r="CG53" s="23">
        <v>0</v>
      </c>
      <c r="CH53" s="23">
        <v>0</v>
      </c>
      <c r="CI53" s="9">
        <v>0</v>
      </c>
      <c r="CJ53" s="9">
        <v>0</v>
      </c>
      <c r="CK53" s="9">
        <v>0</v>
      </c>
      <c r="CL53" s="9">
        <v>0</v>
      </c>
      <c r="CM53" s="9"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28">
        <v>8492</v>
      </c>
      <c r="CT53" s="28">
        <v>77324</v>
      </c>
    </row>
    <row r="54" spans="1:98">
      <c r="A54" s="15" t="s">
        <v>266</v>
      </c>
      <c r="B54" s="14">
        <f t="shared" ref="B54" si="2">SUM(C54:CT54)</f>
        <v>2482</v>
      </c>
      <c r="C54" s="34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28">
        <v>0</v>
      </c>
      <c r="L54" s="29">
        <v>0</v>
      </c>
      <c r="M54" s="26">
        <v>0</v>
      </c>
      <c r="N54" s="29">
        <v>0</v>
      </c>
      <c r="O54" s="26">
        <v>0</v>
      </c>
      <c r="P54" s="34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28">
        <v>0</v>
      </c>
      <c r="AK54" s="9">
        <v>0</v>
      </c>
      <c r="AL54" s="23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28">
        <v>0</v>
      </c>
      <c r="AU54" s="2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28">
        <v>0</v>
      </c>
      <c r="BF54" s="9">
        <v>0</v>
      </c>
      <c r="BG54" s="9">
        <v>0</v>
      </c>
      <c r="BH54" s="23">
        <v>0</v>
      </c>
      <c r="BI54" s="9">
        <v>0</v>
      </c>
      <c r="BJ54" s="23">
        <v>0</v>
      </c>
      <c r="BK54" s="23">
        <v>0</v>
      </c>
      <c r="BL54" s="23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23">
        <v>0</v>
      </c>
      <c r="BW54" s="9">
        <v>0</v>
      </c>
      <c r="BX54" s="23">
        <v>0</v>
      </c>
      <c r="BY54" s="28">
        <v>0</v>
      </c>
      <c r="BZ54" s="9">
        <v>0</v>
      </c>
      <c r="CA54" s="23">
        <v>0</v>
      </c>
      <c r="CB54" s="9">
        <v>0</v>
      </c>
      <c r="CC54" s="23">
        <v>0</v>
      </c>
      <c r="CD54" s="9">
        <v>0</v>
      </c>
      <c r="CE54" s="9">
        <v>0</v>
      </c>
      <c r="CF54" s="9">
        <v>0</v>
      </c>
      <c r="CG54" s="9">
        <v>0</v>
      </c>
      <c r="CH54" s="23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28">
        <v>0</v>
      </c>
      <c r="CT54" s="28">
        <v>2482</v>
      </c>
    </row>
    <row r="55" spans="1:98">
      <c r="A55" s="15" t="s">
        <v>147</v>
      </c>
      <c r="B55" s="14">
        <f t="shared" si="0"/>
        <v>1798131</v>
      </c>
      <c r="C55" s="34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28">
        <v>0</v>
      </c>
      <c r="L55" s="29">
        <v>0</v>
      </c>
      <c r="M55" s="26">
        <v>0</v>
      </c>
      <c r="N55" s="29">
        <v>21238</v>
      </c>
      <c r="O55" s="26">
        <v>0</v>
      </c>
      <c r="P55" s="34">
        <v>0</v>
      </c>
      <c r="Q55" s="9">
        <v>46181</v>
      </c>
      <c r="R55" s="9">
        <v>6710</v>
      </c>
      <c r="S55" s="9">
        <v>60560</v>
      </c>
      <c r="T55" s="9">
        <v>40446</v>
      </c>
      <c r="U55" s="9">
        <v>144749</v>
      </c>
      <c r="V55" s="9">
        <v>5451</v>
      </c>
      <c r="W55" s="9">
        <v>10336</v>
      </c>
      <c r="X55" s="9">
        <v>0</v>
      </c>
      <c r="Y55" s="9">
        <v>214736</v>
      </c>
      <c r="Z55" s="9">
        <v>6232</v>
      </c>
      <c r="AA55" s="9">
        <v>150480</v>
      </c>
      <c r="AB55" s="9">
        <v>24912</v>
      </c>
      <c r="AC55" s="9">
        <v>0</v>
      </c>
      <c r="AD55" s="9">
        <v>1287</v>
      </c>
      <c r="AE55" s="9">
        <v>51774</v>
      </c>
      <c r="AF55" s="9">
        <v>59929</v>
      </c>
      <c r="AG55" s="9">
        <v>0</v>
      </c>
      <c r="AH55" s="9">
        <v>38241</v>
      </c>
      <c r="AI55" s="9">
        <v>23273</v>
      </c>
      <c r="AJ55" s="28">
        <v>0</v>
      </c>
      <c r="AK55" s="9">
        <v>4504</v>
      </c>
      <c r="AL55" s="23">
        <v>142238</v>
      </c>
      <c r="AM55" s="9">
        <v>0</v>
      </c>
      <c r="AN55" s="9">
        <v>0</v>
      </c>
      <c r="AO55" s="9">
        <v>1249</v>
      </c>
      <c r="AP55" s="9">
        <v>0</v>
      </c>
      <c r="AQ55" s="9">
        <v>0</v>
      </c>
      <c r="AR55" s="9">
        <v>400185</v>
      </c>
      <c r="AS55" s="9">
        <v>662</v>
      </c>
      <c r="AT55" s="28">
        <v>335326</v>
      </c>
      <c r="AU55" s="2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28">
        <v>0</v>
      </c>
      <c r="BF55" s="9">
        <v>0</v>
      </c>
      <c r="BG55" s="23">
        <v>0</v>
      </c>
      <c r="BH55" s="23">
        <v>0</v>
      </c>
      <c r="BI55" s="23">
        <v>0</v>
      </c>
      <c r="BJ55" s="23">
        <v>0</v>
      </c>
      <c r="BK55" s="23">
        <v>0</v>
      </c>
      <c r="BL55" s="23">
        <v>0</v>
      </c>
      <c r="BM55" s="9">
        <v>0</v>
      </c>
      <c r="BN55" s="23">
        <v>0</v>
      </c>
      <c r="BO55" s="9">
        <v>0</v>
      </c>
      <c r="BP55" s="9">
        <v>0</v>
      </c>
      <c r="BQ55" s="23">
        <v>0</v>
      </c>
      <c r="BR55" s="9">
        <v>0</v>
      </c>
      <c r="BS55" s="9">
        <v>0</v>
      </c>
      <c r="BT55" s="9">
        <v>0</v>
      </c>
      <c r="BU55" s="9">
        <v>0</v>
      </c>
      <c r="BV55" s="23">
        <v>0</v>
      </c>
      <c r="BW55" s="9">
        <v>0</v>
      </c>
      <c r="BX55" s="23">
        <v>0</v>
      </c>
      <c r="BY55" s="26">
        <v>0</v>
      </c>
      <c r="BZ55" s="9">
        <v>0</v>
      </c>
      <c r="CA55" s="23">
        <v>0</v>
      </c>
      <c r="CB55" s="23">
        <v>1681</v>
      </c>
      <c r="CC55" s="23">
        <v>0</v>
      </c>
      <c r="CD55" s="23">
        <v>0</v>
      </c>
      <c r="CE55" s="23">
        <v>0</v>
      </c>
      <c r="CF55" s="9">
        <v>0</v>
      </c>
      <c r="CG55" s="23">
        <v>0</v>
      </c>
      <c r="CH55" s="23">
        <v>0</v>
      </c>
      <c r="CI55" s="9">
        <v>0</v>
      </c>
      <c r="CJ55" s="9">
        <v>1766</v>
      </c>
      <c r="CK55" s="9">
        <v>0</v>
      </c>
      <c r="CL55" s="9">
        <v>754</v>
      </c>
      <c r="CM55" s="9">
        <v>0</v>
      </c>
      <c r="CN55" s="9">
        <v>0</v>
      </c>
      <c r="CO55" s="9">
        <v>0</v>
      </c>
      <c r="CP55" s="9">
        <v>0</v>
      </c>
      <c r="CQ55" s="9">
        <v>0</v>
      </c>
      <c r="CR55" s="9">
        <v>2447</v>
      </c>
      <c r="CS55" s="28">
        <v>0</v>
      </c>
      <c r="CT55" s="28">
        <v>784</v>
      </c>
    </row>
    <row r="56" spans="1:98">
      <c r="A56" s="15" t="s">
        <v>148</v>
      </c>
      <c r="B56" s="14">
        <f t="shared" si="0"/>
        <v>676513</v>
      </c>
      <c r="C56" s="34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28">
        <v>0</v>
      </c>
      <c r="L56" s="29">
        <v>0</v>
      </c>
      <c r="M56" s="26">
        <v>0</v>
      </c>
      <c r="N56" s="29">
        <v>0</v>
      </c>
      <c r="O56" s="26">
        <v>0</v>
      </c>
      <c r="P56" s="34">
        <v>299768</v>
      </c>
      <c r="Q56" s="9">
        <v>56679</v>
      </c>
      <c r="R56" s="9">
        <v>0</v>
      </c>
      <c r="S56" s="9">
        <v>2294</v>
      </c>
      <c r="T56" s="9">
        <v>15083</v>
      </c>
      <c r="U56" s="9">
        <v>42414</v>
      </c>
      <c r="V56" s="9">
        <v>9545</v>
      </c>
      <c r="W56" s="9">
        <v>0</v>
      </c>
      <c r="X56" s="9">
        <v>1800</v>
      </c>
      <c r="Y56" s="9">
        <v>21326</v>
      </c>
      <c r="Z56" s="9">
        <v>0</v>
      </c>
      <c r="AA56" s="9">
        <v>23023</v>
      </c>
      <c r="AB56" s="9">
        <v>5281</v>
      </c>
      <c r="AC56" s="9">
        <v>3994</v>
      </c>
      <c r="AD56" s="9">
        <v>0</v>
      </c>
      <c r="AE56" s="9">
        <v>0</v>
      </c>
      <c r="AF56" s="9">
        <v>50965</v>
      </c>
      <c r="AG56" s="9">
        <v>0</v>
      </c>
      <c r="AH56" s="9">
        <v>3967</v>
      </c>
      <c r="AI56" s="9">
        <v>114779</v>
      </c>
      <c r="AJ56" s="28">
        <v>0</v>
      </c>
      <c r="AK56" s="9">
        <v>0</v>
      </c>
      <c r="AL56" s="23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28">
        <v>0</v>
      </c>
      <c r="AU56" s="2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28">
        <v>0</v>
      </c>
      <c r="BF56" s="9">
        <v>0</v>
      </c>
      <c r="BG56" s="23">
        <v>10491</v>
      </c>
      <c r="BH56" s="23">
        <v>0</v>
      </c>
      <c r="BI56" s="23">
        <v>0</v>
      </c>
      <c r="BJ56" s="23">
        <v>0</v>
      </c>
      <c r="BK56" s="23">
        <v>0</v>
      </c>
      <c r="BL56" s="23">
        <v>0</v>
      </c>
      <c r="BM56" s="9">
        <v>0</v>
      </c>
      <c r="BN56" s="23">
        <v>0</v>
      </c>
      <c r="BO56" s="9">
        <v>0</v>
      </c>
      <c r="BP56" s="9">
        <v>0</v>
      </c>
      <c r="BQ56" s="23">
        <v>1356</v>
      </c>
      <c r="BR56" s="9">
        <v>0</v>
      </c>
      <c r="BS56" s="9">
        <v>790</v>
      </c>
      <c r="BT56" s="9">
        <v>0</v>
      </c>
      <c r="BU56" s="9">
        <v>0</v>
      </c>
      <c r="BV56" s="23">
        <v>0</v>
      </c>
      <c r="BW56" s="9">
        <v>0</v>
      </c>
      <c r="BX56" s="23">
        <v>0</v>
      </c>
      <c r="BY56" s="26">
        <v>0</v>
      </c>
      <c r="BZ56" s="9">
        <v>0</v>
      </c>
      <c r="CA56" s="23">
        <v>430</v>
      </c>
      <c r="CB56" s="23">
        <v>0</v>
      </c>
      <c r="CC56" s="23">
        <v>0</v>
      </c>
      <c r="CD56" s="23">
        <v>0</v>
      </c>
      <c r="CE56" s="23">
        <v>0</v>
      </c>
      <c r="CF56" s="9">
        <v>0</v>
      </c>
      <c r="CG56" s="23">
        <v>0</v>
      </c>
      <c r="CH56" s="23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28">
        <v>0</v>
      </c>
      <c r="CT56" s="28">
        <v>12528</v>
      </c>
    </row>
    <row r="57" spans="1:98">
      <c r="A57" s="15" t="s">
        <v>149</v>
      </c>
      <c r="B57" s="14">
        <f t="shared" si="0"/>
        <v>123528</v>
      </c>
      <c r="C57" s="34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28">
        <v>0</v>
      </c>
      <c r="L57" s="29">
        <v>0</v>
      </c>
      <c r="M57" s="26">
        <v>0</v>
      </c>
      <c r="N57" s="29">
        <v>0</v>
      </c>
      <c r="O57" s="26">
        <v>0</v>
      </c>
      <c r="P57" s="34">
        <v>330</v>
      </c>
      <c r="Q57" s="9">
        <v>6867</v>
      </c>
      <c r="R57" s="9">
        <v>0</v>
      </c>
      <c r="S57" s="9">
        <v>3303</v>
      </c>
      <c r="T57" s="9">
        <v>1748</v>
      </c>
      <c r="U57" s="9">
        <v>6436</v>
      </c>
      <c r="V57" s="9">
        <v>0</v>
      </c>
      <c r="W57" s="9">
        <v>0</v>
      </c>
      <c r="X57" s="9">
        <v>9698</v>
      </c>
      <c r="Y57" s="9">
        <v>266</v>
      </c>
      <c r="Z57" s="9">
        <v>0</v>
      </c>
      <c r="AA57" s="9">
        <v>0</v>
      </c>
      <c r="AB57" s="9">
        <v>5560</v>
      </c>
      <c r="AC57" s="9">
        <v>0</v>
      </c>
      <c r="AD57" s="9">
        <v>0</v>
      </c>
      <c r="AE57" s="9">
        <v>0</v>
      </c>
      <c r="AF57" s="9">
        <v>9590</v>
      </c>
      <c r="AG57" s="9">
        <v>0</v>
      </c>
      <c r="AH57" s="9">
        <v>23913</v>
      </c>
      <c r="AI57" s="9">
        <v>26815</v>
      </c>
      <c r="AJ57" s="28">
        <v>0</v>
      </c>
      <c r="AK57" s="9">
        <v>0</v>
      </c>
      <c r="AL57" s="23">
        <v>0</v>
      </c>
      <c r="AM57" s="9">
        <v>0</v>
      </c>
      <c r="AN57" s="9">
        <v>0</v>
      </c>
      <c r="AO57" s="9">
        <v>0</v>
      </c>
      <c r="AP57" s="9">
        <v>0</v>
      </c>
      <c r="AQ57" s="9">
        <v>18185</v>
      </c>
      <c r="AR57" s="9">
        <v>0</v>
      </c>
      <c r="AS57" s="9">
        <v>0</v>
      </c>
      <c r="AT57" s="28">
        <v>0</v>
      </c>
      <c r="AU57" s="2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28">
        <v>0</v>
      </c>
      <c r="BF57" s="9">
        <v>0</v>
      </c>
      <c r="BG57" s="23">
        <v>0</v>
      </c>
      <c r="BH57" s="23">
        <v>0</v>
      </c>
      <c r="BI57" s="23">
        <v>0</v>
      </c>
      <c r="BJ57" s="23">
        <v>0</v>
      </c>
      <c r="BK57" s="23">
        <v>0</v>
      </c>
      <c r="BL57" s="23">
        <v>0</v>
      </c>
      <c r="BM57" s="9">
        <v>0</v>
      </c>
      <c r="BN57" s="23">
        <v>0</v>
      </c>
      <c r="BO57" s="9">
        <v>0</v>
      </c>
      <c r="BP57" s="9">
        <v>0</v>
      </c>
      <c r="BQ57" s="23">
        <v>0</v>
      </c>
      <c r="BR57" s="9">
        <v>0</v>
      </c>
      <c r="BS57" s="9">
        <v>0</v>
      </c>
      <c r="BT57" s="9">
        <v>0</v>
      </c>
      <c r="BU57" s="9">
        <v>0</v>
      </c>
      <c r="BV57" s="23">
        <v>0</v>
      </c>
      <c r="BW57" s="9">
        <v>0</v>
      </c>
      <c r="BX57" s="23">
        <v>0</v>
      </c>
      <c r="BY57" s="26">
        <v>1309</v>
      </c>
      <c r="BZ57" s="9">
        <v>0</v>
      </c>
      <c r="CA57" s="23">
        <v>0</v>
      </c>
      <c r="CB57" s="23">
        <v>0</v>
      </c>
      <c r="CC57" s="23">
        <v>0</v>
      </c>
      <c r="CD57" s="23">
        <v>0</v>
      </c>
      <c r="CE57" s="23">
        <v>0</v>
      </c>
      <c r="CF57" s="9">
        <v>0</v>
      </c>
      <c r="CG57" s="23">
        <v>0</v>
      </c>
      <c r="CH57" s="23">
        <v>0</v>
      </c>
      <c r="CI57" s="9">
        <v>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28">
        <v>0</v>
      </c>
      <c r="CT57" s="28">
        <v>9508</v>
      </c>
    </row>
    <row r="58" spans="1:98">
      <c r="A58" s="15" t="s">
        <v>150</v>
      </c>
      <c r="B58" s="14">
        <f t="shared" si="0"/>
        <v>3569032</v>
      </c>
      <c r="C58" s="34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28">
        <v>0</v>
      </c>
      <c r="L58" s="29">
        <v>1037</v>
      </c>
      <c r="M58" s="26">
        <v>731175</v>
      </c>
      <c r="N58" s="29">
        <v>0</v>
      </c>
      <c r="O58" s="26">
        <v>0</v>
      </c>
      <c r="P58" s="34">
        <v>0</v>
      </c>
      <c r="Q58" s="9">
        <v>5503</v>
      </c>
      <c r="R58" s="9">
        <v>40239</v>
      </c>
      <c r="S58" s="9">
        <v>96040</v>
      </c>
      <c r="T58" s="9">
        <v>244343</v>
      </c>
      <c r="U58" s="9">
        <v>1061318</v>
      </c>
      <c r="V58" s="9">
        <v>37463</v>
      </c>
      <c r="W58" s="9">
        <v>7090</v>
      </c>
      <c r="X58" s="9">
        <v>217</v>
      </c>
      <c r="Y58" s="9">
        <v>348005</v>
      </c>
      <c r="Z58" s="9">
        <v>0</v>
      </c>
      <c r="AA58" s="9">
        <v>189629</v>
      </c>
      <c r="AB58" s="9">
        <v>38193</v>
      </c>
      <c r="AC58" s="9">
        <v>21226</v>
      </c>
      <c r="AD58" s="9">
        <v>9390</v>
      </c>
      <c r="AE58" s="9">
        <v>221142</v>
      </c>
      <c r="AF58" s="9">
        <v>116657</v>
      </c>
      <c r="AG58" s="9">
        <v>0</v>
      </c>
      <c r="AH58" s="9">
        <v>111312</v>
      </c>
      <c r="AI58" s="9">
        <v>236801</v>
      </c>
      <c r="AJ58" s="28">
        <v>0</v>
      </c>
      <c r="AK58" s="9">
        <v>0</v>
      </c>
      <c r="AL58" s="23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28">
        <v>0</v>
      </c>
      <c r="AU58" s="2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28">
        <v>0</v>
      </c>
      <c r="BF58" s="9">
        <v>0</v>
      </c>
      <c r="BG58" s="23">
        <v>683</v>
      </c>
      <c r="BH58" s="23">
        <v>0</v>
      </c>
      <c r="BI58" s="23">
        <v>2379</v>
      </c>
      <c r="BJ58" s="23">
        <v>0</v>
      </c>
      <c r="BK58" s="23">
        <v>0</v>
      </c>
      <c r="BL58" s="23">
        <v>0</v>
      </c>
      <c r="BM58" s="9">
        <v>0</v>
      </c>
      <c r="BN58" s="23">
        <v>0</v>
      </c>
      <c r="BO58" s="9">
        <v>0</v>
      </c>
      <c r="BP58" s="9">
        <v>0</v>
      </c>
      <c r="BQ58" s="23">
        <v>1397</v>
      </c>
      <c r="BR58" s="9">
        <v>0</v>
      </c>
      <c r="BS58" s="9">
        <v>0</v>
      </c>
      <c r="BT58" s="9">
        <v>0</v>
      </c>
      <c r="BU58" s="9">
        <v>0</v>
      </c>
      <c r="BV58" s="23">
        <v>0</v>
      </c>
      <c r="BW58" s="9">
        <v>0</v>
      </c>
      <c r="BX58" s="23">
        <v>0</v>
      </c>
      <c r="BY58" s="26">
        <v>0</v>
      </c>
      <c r="BZ58" s="9">
        <v>0</v>
      </c>
      <c r="CA58" s="23">
        <v>0</v>
      </c>
      <c r="CB58" s="23">
        <v>0</v>
      </c>
      <c r="CC58" s="23">
        <v>0</v>
      </c>
      <c r="CD58" s="23">
        <v>0</v>
      </c>
      <c r="CE58" s="23">
        <v>6418</v>
      </c>
      <c r="CF58" s="9">
        <v>10083</v>
      </c>
      <c r="CG58" s="23">
        <v>0</v>
      </c>
      <c r="CH58" s="23">
        <v>0</v>
      </c>
      <c r="CI58" s="9">
        <v>5519</v>
      </c>
      <c r="CJ58" s="9">
        <v>0</v>
      </c>
      <c r="CK58" s="9">
        <v>0</v>
      </c>
      <c r="CL58" s="9">
        <v>174</v>
      </c>
      <c r="CM58" s="9">
        <v>0</v>
      </c>
      <c r="CN58" s="9">
        <v>179</v>
      </c>
      <c r="CO58" s="9">
        <v>9413</v>
      </c>
      <c r="CP58" s="9">
        <v>5066</v>
      </c>
      <c r="CQ58" s="9">
        <v>0</v>
      </c>
      <c r="CR58" s="9">
        <v>0</v>
      </c>
      <c r="CS58" s="28">
        <v>0</v>
      </c>
      <c r="CT58" s="28">
        <v>10941</v>
      </c>
    </row>
    <row r="59" spans="1:98">
      <c r="A59" s="15" t="s">
        <v>270</v>
      </c>
      <c r="B59" s="14">
        <f t="shared" ref="B59" si="3">SUM(C59:CT59)</f>
        <v>11597</v>
      </c>
      <c r="C59" s="34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28">
        <v>0</v>
      </c>
      <c r="L59" s="29">
        <v>0</v>
      </c>
      <c r="M59" s="26">
        <v>0</v>
      </c>
      <c r="N59" s="29">
        <v>0</v>
      </c>
      <c r="O59" s="26">
        <v>0</v>
      </c>
      <c r="P59" s="34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28">
        <v>0</v>
      </c>
      <c r="AK59" s="9">
        <v>0</v>
      </c>
      <c r="AL59" s="23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28">
        <v>0</v>
      </c>
      <c r="AU59" s="2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28">
        <v>0</v>
      </c>
      <c r="BF59" s="9">
        <v>0</v>
      </c>
      <c r="BG59" s="9">
        <v>0</v>
      </c>
      <c r="BH59" s="23">
        <v>0</v>
      </c>
      <c r="BI59" s="9">
        <v>0</v>
      </c>
      <c r="BJ59" s="23">
        <v>0</v>
      </c>
      <c r="BK59" s="23">
        <v>0</v>
      </c>
      <c r="BL59" s="23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23">
        <v>0</v>
      </c>
      <c r="BW59" s="9">
        <v>0</v>
      </c>
      <c r="BX59" s="23">
        <v>0</v>
      </c>
      <c r="BY59" s="28">
        <v>0</v>
      </c>
      <c r="BZ59" s="9">
        <v>11597</v>
      </c>
      <c r="CA59" s="23">
        <v>0</v>
      </c>
      <c r="CB59" s="9">
        <v>0</v>
      </c>
      <c r="CC59" s="23">
        <v>0</v>
      </c>
      <c r="CD59" s="9">
        <v>0</v>
      </c>
      <c r="CE59" s="9">
        <v>0</v>
      </c>
      <c r="CF59" s="9">
        <v>0</v>
      </c>
      <c r="CG59" s="9">
        <v>0</v>
      </c>
      <c r="CH59" s="23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28">
        <v>0</v>
      </c>
      <c r="CT59" s="28">
        <v>0</v>
      </c>
    </row>
    <row r="60" spans="1:98">
      <c r="A60" s="15" t="s">
        <v>151</v>
      </c>
      <c r="B60" s="14">
        <f t="shared" si="0"/>
        <v>317577</v>
      </c>
      <c r="C60" s="34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28">
        <v>0</v>
      </c>
      <c r="L60" s="29">
        <v>0</v>
      </c>
      <c r="M60" s="26">
        <v>0</v>
      </c>
      <c r="N60" s="29">
        <v>0</v>
      </c>
      <c r="O60" s="26">
        <v>0</v>
      </c>
      <c r="P60" s="34">
        <v>77235</v>
      </c>
      <c r="Q60" s="9">
        <v>25032</v>
      </c>
      <c r="R60" s="9">
        <v>4446</v>
      </c>
      <c r="S60" s="9">
        <v>2048</v>
      </c>
      <c r="T60" s="9">
        <v>14354</v>
      </c>
      <c r="U60" s="9">
        <v>16884</v>
      </c>
      <c r="V60" s="9">
        <v>11493</v>
      </c>
      <c r="W60" s="9">
        <v>0</v>
      </c>
      <c r="X60" s="9">
        <v>6562</v>
      </c>
      <c r="Y60" s="9">
        <v>26753</v>
      </c>
      <c r="Z60" s="9">
        <v>0</v>
      </c>
      <c r="AA60" s="9">
        <v>20596</v>
      </c>
      <c r="AB60" s="9">
        <v>7702</v>
      </c>
      <c r="AC60" s="9">
        <v>0</v>
      </c>
      <c r="AD60" s="9">
        <v>0</v>
      </c>
      <c r="AE60" s="9">
        <v>3986</v>
      </c>
      <c r="AF60" s="9">
        <v>44373</v>
      </c>
      <c r="AG60" s="9">
        <v>0</v>
      </c>
      <c r="AH60" s="9">
        <v>1743</v>
      </c>
      <c r="AI60" s="9">
        <v>46699</v>
      </c>
      <c r="AJ60" s="28">
        <v>0</v>
      </c>
      <c r="AK60" s="9">
        <v>0</v>
      </c>
      <c r="AL60" s="23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28">
        <v>0</v>
      </c>
      <c r="AU60" s="2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28">
        <v>0</v>
      </c>
      <c r="BF60" s="9">
        <v>0</v>
      </c>
      <c r="BG60" s="23">
        <v>0</v>
      </c>
      <c r="BH60" s="23">
        <v>0</v>
      </c>
      <c r="BI60" s="23">
        <v>0</v>
      </c>
      <c r="BJ60" s="23">
        <v>0</v>
      </c>
      <c r="BK60" s="23">
        <v>0</v>
      </c>
      <c r="BL60" s="23">
        <v>200</v>
      </c>
      <c r="BM60" s="9">
        <v>0</v>
      </c>
      <c r="BN60" s="23">
        <v>0</v>
      </c>
      <c r="BO60" s="9">
        <v>0</v>
      </c>
      <c r="BP60" s="9">
        <v>0</v>
      </c>
      <c r="BQ60" s="23">
        <v>0</v>
      </c>
      <c r="BR60" s="9">
        <v>0</v>
      </c>
      <c r="BS60" s="9">
        <v>0</v>
      </c>
      <c r="BT60" s="9">
        <v>0</v>
      </c>
      <c r="BU60" s="9">
        <v>0</v>
      </c>
      <c r="BV60" s="23">
        <v>0</v>
      </c>
      <c r="BW60" s="9">
        <v>0</v>
      </c>
      <c r="BX60" s="23">
        <v>0</v>
      </c>
      <c r="BY60" s="26">
        <v>0</v>
      </c>
      <c r="BZ60" s="9">
        <v>0</v>
      </c>
      <c r="CA60" s="23">
        <v>0</v>
      </c>
      <c r="CB60" s="23">
        <v>0</v>
      </c>
      <c r="CC60" s="23">
        <v>0</v>
      </c>
      <c r="CD60" s="23">
        <v>0</v>
      </c>
      <c r="CE60" s="23">
        <v>0</v>
      </c>
      <c r="CF60" s="9">
        <v>0</v>
      </c>
      <c r="CG60" s="23">
        <v>0</v>
      </c>
      <c r="CH60" s="23">
        <v>0</v>
      </c>
      <c r="CI60" s="9">
        <v>0</v>
      </c>
      <c r="CJ60" s="9">
        <v>0</v>
      </c>
      <c r="CK60" s="9">
        <v>0</v>
      </c>
      <c r="CL60" s="9">
        <v>0</v>
      </c>
      <c r="CM60" s="9">
        <v>910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28">
        <v>0</v>
      </c>
      <c r="CT60" s="28">
        <v>6561</v>
      </c>
    </row>
    <row r="61" spans="1:98">
      <c r="A61" s="15" t="s">
        <v>152</v>
      </c>
      <c r="B61" s="14">
        <f t="shared" si="0"/>
        <v>572528</v>
      </c>
      <c r="C61" s="34">
        <v>0</v>
      </c>
      <c r="D61" s="9">
        <v>94112</v>
      </c>
      <c r="E61" s="9">
        <v>160452</v>
      </c>
      <c r="F61" s="9">
        <v>0</v>
      </c>
      <c r="G61" s="9">
        <v>20282</v>
      </c>
      <c r="H61" s="9">
        <v>51094</v>
      </c>
      <c r="I61" s="9">
        <v>46111</v>
      </c>
      <c r="J61" s="9">
        <v>105013</v>
      </c>
      <c r="K61" s="28">
        <v>47934</v>
      </c>
      <c r="L61" s="29">
        <v>0</v>
      </c>
      <c r="M61" s="26">
        <v>0</v>
      </c>
      <c r="N61" s="29">
        <v>0</v>
      </c>
      <c r="O61" s="26">
        <v>0</v>
      </c>
      <c r="P61" s="34">
        <v>0</v>
      </c>
      <c r="Q61" s="9">
        <v>1822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390</v>
      </c>
      <c r="AB61" s="9">
        <v>0</v>
      </c>
      <c r="AC61" s="9">
        <v>0</v>
      </c>
      <c r="AD61" s="9">
        <v>0</v>
      </c>
      <c r="AE61" s="9">
        <v>0</v>
      </c>
      <c r="AF61" s="9">
        <v>20981</v>
      </c>
      <c r="AG61" s="9">
        <v>0</v>
      </c>
      <c r="AH61" s="9">
        <v>375</v>
      </c>
      <c r="AI61" s="9">
        <v>0</v>
      </c>
      <c r="AJ61" s="28">
        <v>0</v>
      </c>
      <c r="AK61" s="9">
        <v>0</v>
      </c>
      <c r="AL61" s="23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28">
        <v>0</v>
      </c>
      <c r="AU61" s="2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28">
        <v>0</v>
      </c>
      <c r="BF61" s="9">
        <v>0</v>
      </c>
      <c r="BG61" s="23">
        <v>0</v>
      </c>
      <c r="BH61" s="23">
        <v>0</v>
      </c>
      <c r="BI61" s="23">
        <v>0</v>
      </c>
      <c r="BJ61" s="23">
        <v>0</v>
      </c>
      <c r="BK61" s="23">
        <v>0</v>
      </c>
      <c r="BL61" s="23">
        <v>0</v>
      </c>
      <c r="BM61" s="9">
        <v>0</v>
      </c>
      <c r="BN61" s="23">
        <v>0</v>
      </c>
      <c r="BO61" s="9">
        <v>0</v>
      </c>
      <c r="BP61" s="9">
        <v>0</v>
      </c>
      <c r="BQ61" s="23">
        <v>0</v>
      </c>
      <c r="BR61" s="9">
        <v>0</v>
      </c>
      <c r="BS61" s="9">
        <v>0</v>
      </c>
      <c r="BT61" s="9">
        <v>0</v>
      </c>
      <c r="BU61" s="9">
        <v>0</v>
      </c>
      <c r="BV61" s="23">
        <v>0</v>
      </c>
      <c r="BW61" s="9">
        <v>0</v>
      </c>
      <c r="BX61" s="23">
        <v>0</v>
      </c>
      <c r="BY61" s="26">
        <v>0</v>
      </c>
      <c r="BZ61" s="9">
        <v>0</v>
      </c>
      <c r="CA61" s="23">
        <v>0</v>
      </c>
      <c r="CB61" s="23">
        <v>0</v>
      </c>
      <c r="CC61" s="23">
        <v>0</v>
      </c>
      <c r="CD61" s="23">
        <v>0</v>
      </c>
      <c r="CE61" s="23">
        <v>0</v>
      </c>
      <c r="CF61" s="9">
        <v>0</v>
      </c>
      <c r="CG61" s="23">
        <v>4311</v>
      </c>
      <c r="CH61" s="23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28">
        <v>15067</v>
      </c>
      <c r="CT61" s="28">
        <v>4584</v>
      </c>
    </row>
    <row r="62" spans="1:98">
      <c r="A62" s="15" t="s">
        <v>153</v>
      </c>
      <c r="B62" s="14">
        <f t="shared" si="0"/>
        <v>406691</v>
      </c>
      <c r="C62" s="34">
        <v>0</v>
      </c>
      <c r="D62" s="9">
        <v>51000</v>
      </c>
      <c r="E62" s="9">
        <v>23828</v>
      </c>
      <c r="F62" s="9">
        <v>31616</v>
      </c>
      <c r="G62" s="9">
        <v>61508</v>
      </c>
      <c r="H62" s="9">
        <v>5274</v>
      </c>
      <c r="I62" s="9">
        <v>9889</v>
      </c>
      <c r="J62" s="9">
        <v>97232</v>
      </c>
      <c r="K62" s="28">
        <v>41250</v>
      </c>
      <c r="L62" s="29">
        <v>0</v>
      </c>
      <c r="M62" s="26">
        <v>0</v>
      </c>
      <c r="N62" s="29">
        <v>0</v>
      </c>
      <c r="O62" s="26">
        <v>0</v>
      </c>
      <c r="P62" s="34">
        <v>0</v>
      </c>
      <c r="Q62" s="9">
        <v>2022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422</v>
      </c>
      <c r="Z62" s="9">
        <v>0</v>
      </c>
      <c r="AA62" s="9">
        <v>0</v>
      </c>
      <c r="AB62" s="9">
        <v>4812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596</v>
      </c>
      <c r="AI62" s="9">
        <v>1405</v>
      </c>
      <c r="AJ62" s="28">
        <v>0</v>
      </c>
      <c r="AK62" s="9">
        <v>0</v>
      </c>
      <c r="AL62" s="23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28">
        <v>0</v>
      </c>
      <c r="AU62" s="2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28">
        <v>0</v>
      </c>
      <c r="BF62" s="9">
        <v>0</v>
      </c>
      <c r="BG62" s="23">
        <v>0</v>
      </c>
      <c r="BH62" s="23">
        <v>0</v>
      </c>
      <c r="BI62" s="23">
        <v>0</v>
      </c>
      <c r="BJ62" s="23">
        <v>0</v>
      </c>
      <c r="BK62" s="23">
        <v>0</v>
      </c>
      <c r="BL62" s="23">
        <v>0</v>
      </c>
      <c r="BM62" s="9">
        <v>0</v>
      </c>
      <c r="BN62" s="23">
        <v>0</v>
      </c>
      <c r="BO62" s="9">
        <v>0</v>
      </c>
      <c r="BP62" s="9">
        <v>0</v>
      </c>
      <c r="BQ62" s="23">
        <v>0</v>
      </c>
      <c r="BR62" s="9">
        <v>0</v>
      </c>
      <c r="BS62" s="9">
        <v>0</v>
      </c>
      <c r="BT62" s="9">
        <v>0</v>
      </c>
      <c r="BU62" s="9">
        <v>0</v>
      </c>
      <c r="BV62" s="23">
        <v>0</v>
      </c>
      <c r="BW62" s="9">
        <v>0</v>
      </c>
      <c r="BX62" s="23">
        <v>0</v>
      </c>
      <c r="BY62" s="26">
        <v>0</v>
      </c>
      <c r="BZ62" s="9">
        <v>0</v>
      </c>
      <c r="CA62" s="23">
        <v>0</v>
      </c>
      <c r="CB62" s="23">
        <v>0</v>
      </c>
      <c r="CC62" s="23">
        <v>0</v>
      </c>
      <c r="CD62" s="23">
        <v>0</v>
      </c>
      <c r="CE62" s="23">
        <v>0</v>
      </c>
      <c r="CF62" s="9">
        <v>0</v>
      </c>
      <c r="CG62" s="23">
        <v>3329</v>
      </c>
      <c r="CH62" s="23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9253</v>
      </c>
      <c r="CQ62" s="9">
        <v>0</v>
      </c>
      <c r="CR62" s="9">
        <v>0</v>
      </c>
      <c r="CS62" s="28">
        <v>30985</v>
      </c>
      <c r="CT62" s="28">
        <v>32270</v>
      </c>
    </row>
    <row r="63" spans="1:98">
      <c r="A63" s="15" t="s">
        <v>154</v>
      </c>
      <c r="B63" s="14">
        <f t="shared" si="0"/>
        <v>135371</v>
      </c>
      <c r="C63" s="34">
        <v>0</v>
      </c>
      <c r="D63" s="9">
        <v>0</v>
      </c>
      <c r="E63" s="9">
        <v>52575</v>
      </c>
      <c r="F63" s="9">
        <v>373</v>
      </c>
      <c r="G63" s="9">
        <v>50388</v>
      </c>
      <c r="H63" s="9">
        <v>0</v>
      </c>
      <c r="I63" s="9">
        <v>0</v>
      </c>
      <c r="J63" s="9">
        <v>22716</v>
      </c>
      <c r="K63" s="28">
        <v>3240</v>
      </c>
      <c r="L63" s="29">
        <v>0</v>
      </c>
      <c r="M63" s="26">
        <v>0</v>
      </c>
      <c r="N63" s="29">
        <v>0</v>
      </c>
      <c r="O63" s="26">
        <v>0</v>
      </c>
      <c r="P63" s="34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28">
        <v>0</v>
      </c>
      <c r="AK63" s="9">
        <v>0</v>
      </c>
      <c r="AL63" s="23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28">
        <v>0</v>
      </c>
      <c r="AU63" s="2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28">
        <v>0</v>
      </c>
      <c r="BF63" s="9">
        <v>0</v>
      </c>
      <c r="BG63" s="23">
        <v>0</v>
      </c>
      <c r="BH63" s="23">
        <v>0</v>
      </c>
      <c r="BI63" s="23">
        <v>0</v>
      </c>
      <c r="BJ63" s="23">
        <v>0</v>
      </c>
      <c r="BK63" s="23">
        <v>0</v>
      </c>
      <c r="BL63" s="23">
        <v>0</v>
      </c>
      <c r="BM63" s="9">
        <v>0</v>
      </c>
      <c r="BN63" s="23">
        <v>0</v>
      </c>
      <c r="BO63" s="9">
        <v>0</v>
      </c>
      <c r="BP63" s="9">
        <v>0</v>
      </c>
      <c r="BQ63" s="23">
        <v>0</v>
      </c>
      <c r="BR63" s="9">
        <v>0</v>
      </c>
      <c r="BS63" s="9">
        <v>0</v>
      </c>
      <c r="BT63" s="9">
        <v>0</v>
      </c>
      <c r="BU63" s="9">
        <v>0</v>
      </c>
      <c r="BV63" s="23">
        <v>0</v>
      </c>
      <c r="BW63" s="9">
        <v>0</v>
      </c>
      <c r="BX63" s="23">
        <v>0</v>
      </c>
      <c r="BY63" s="26">
        <v>0</v>
      </c>
      <c r="BZ63" s="9">
        <v>0</v>
      </c>
      <c r="CA63" s="23">
        <v>0</v>
      </c>
      <c r="CB63" s="23">
        <v>0</v>
      </c>
      <c r="CC63" s="23">
        <v>0</v>
      </c>
      <c r="CD63" s="23">
        <v>0</v>
      </c>
      <c r="CE63" s="23">
        <v>0</v>
      </c>
      <c r="CF63" s="9">
        <v>0</v>
      </c>
      <c r="CG63" s="23">
        <v>2375</v>
      </c>
      <c r="CH63" s="23">
        <v>0</v>
      </c>
      <c r="CI63" s="9">
        <v>0</v>
      </c>
      <c r="CJ63" s="9">
        <v>0</v>
      </c>
      <c r="CK63" s="9">
        <v>0</v>
      </c>
      <c r="CL63" s="9">
        <v>0</v>
      </c>
      <c r="CM63" s="9"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28">
        <v>3170</v>
      </c>
      <c r="CT63" s="28">
        <v>534</v>
      </c>
    </row>
    <row r="64" spans="1:98">
      <c r="A64" s="15" t="s">
        <v>155</v>
      </c>
      <c r="B64" s="14">
        <f t="shared" si="0"/>
        <v>375685</v>
      </c>
      <c r="C64" s="34">
        <v>0</v>
      </c>
      <c r="D64" s="9">
        <v>12887</v>
      </c>
      <c r="E64" s="9">
        <v>11617</v>
      </c>
      <c r="F64" s="9">
        <v>0</v>
      </c>
      <c r="G64" s="9">
        <v>12067</v>
      </c>
      <c r="H64" s="9">
        <v>0</v>
      </c>
      <c r="I64" s="9">
        <v>0</v>
      </c>
      <c r="J64" s="9">
        <v>6945</v>
      </c>
      <c r="K64" s="28">
        <v>0</v>
      </c>
      <c r="L64" s="29">
        <v>0</v>
      </c>
      <c r="M64" s="26">
        <v>0</v>
      </c>
      <c r="N64" s="29">
        <v>0</v>
      </c>
      <c r="O64" s="26">
        <v>0</v>
      </c>
      <c r="P64" s="34">
        <v>0</v>
      </c>
      <c r="Q64" s="9">
        <v>38044</v>
      </c>
      <c r="R64" s="9">
        <v>0</v>
      </c>
      <c r="S64" s="9">
        <v>0</v>
      </c>
      <c r="T64" s="9">
        <v>12597</v>
      </c>
      <c r="U64" s="9">
        <v>13941</v>
      </c>
      <c r="V64" s="9">
        <v>4709</v>
      </c>
      <c r="W64" s="9">
        <v>0</v>
      </c>
      <c r="X64" s="9">
        <v>27630</v>
      </c>
      <c r="Y64" s="9">
        <v>4403</v>
      </c>
      <c r="Z64" s="9">
        <v>0</v>
      </c>
      <c r="AA64" s="9">
        <v>0</v>
      </c>
      <c r="AB64" s="9">
        <v>28027</v>
      </c>
      <c r="AC64" s="9">
        <v>6238</v>
      </c>
      <c r="AD64" s="9">
        <v>0</v>
      </c>
      <c r="AE64" s="9">
        <v>1517</v>
      </c>
      <c r="AF64" s="9">
        <v>79992</v>
      </c>
      <c r="AG64" s="9">
        <v>4032</v>
      </c>
      <c r="AH64" s="9">
        <v>20049</v>
      </c>
      <c r="AI64" s="9">
        <v>64634</v>
      </c>
      <c r="AJ64" s="28">
        <v>0</v>
      </c>
      <c r="AK64" s="9">
        <v>0</v>
      </c>
      <c r="AL64" s="23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28">
        <v>0</v>
      </c>
      <c r="AU64" s="2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28">
        <v>0</v>
      </c>
      <c r="BF64" s="9">
        <v>0</v>
      </c>
      <c r="BG64" s="23">
        <v>0</v>
      </c>
      <c r="BH64" s="23">
        <v>0</v>
      </c>
      <c r="BI64" s="23">
        <v>0</v>
      </c>
      <c r="BJ64" s="23">
        <v>0</v>
      </c>
      <c r="BK64" s="23">
        <v>0</v>
      </c>
      <c r="BL64" s="23">
        <v>0</v>
      </c>
      <c r="BM64" s="9">
        <v>0</v>
      </c>
      <c r="BN64" s="23">
        <v>0</v>
      </c>
      <c r="BO64" s="9">
        <v>0</v>
      </c>
      <c r="BP64" s="9">
        <v>0</v>
      </c>
      <c r="BQ64" s="23">
        <v>983</v>
      </c>
      <c r="BR64" s="9">
        <v>0</v>
      </c>
      <c r="BS64" s="9">
        <v>0</v>
      </c>
      <c r="BT64" s="9">
        <v>0</v>
      </c>
      <c r="BU64" s="9">
        <v>0</v>
      </c>
      <c r="BV64" s="23">
        <v>0</v>
      </c>
      <c r="BW64" s="9">
        <v>0</v>
      </c>
      <c r="BX64" s="23">
        <v>0</v>
      </c>
      <c r="BY64" s="26">
        <v>2137</v>
      </c>
      <c r="BZ64" s="9">
        <v>0</v>
      </c>
      <c r="CA64" s="23">
        <v>0</v>
      </c>
      <c r="CB64" s="23">
        <v>0</v>
      </c>
      <c r="CC64" s="23">
        <v>0</v>
      </c>
      <c r="CD64" s="23">
        <v>2090</v>
      </c>
      <c r="CE64" s="23">
        <v>0</v>
      </c>
      <c r="CF64" s="9">
        <v>0</v>
      </c>
      <c r="CG64" s="23">
        <v>1382</v>
      </c>
      <c r="CH64" s="23">
        <v>0</v>
      </c>
      <c r="CI64" s="9">
        <v>0</v>
      </c>
      <c r="CJ64" s="9">
        <v>0</v>
      </c>
      <c r="CK64" s="9">
        <v>0</v>
      </c>
      <c r="CL64" s="9">
        <v>0</v>
      </c>
      <c r="CM64" s="9"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28">
        <v>8480</v>
      </c>
      <c r="CT64" s="28">
        <v>11284</v>
      </c>
    </row>
    <row r="65" spans="1:98">
      <c r="A65" s="15" t="s">
        <v>220</v>
      </c>
      <c r="B65" s="14">
        <f t="shared" si="0"/>
        <v>1945</v>
      </c>
      <c r="C65" s="34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28">
        <v>0</v>
      </c>
      <c r="L65" s="29">
        <v>0</v>
      </c>
      <c r="M65" s="26">
        <v>0</v>
      </c>
      <c r="N65" s="29">
        <v>0</v>
      </c>
      <c r="O65" s="26">
        <v>0</v>
      </c>
      <c r="P65" s="46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28">
        <v>0</v>
      </c>
      <c r="AK65" s="9">
        <v>0</v>
      </c>
      <c r="AL65" s="23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28">
        <v>0</v>
      </c>
      <c r="AU65" s="2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28">
        <v>0</v>
      </c>
      <c r="BF65" s="9">
        <v>0</v>
      </c>
      <c r="BG65" s="9">
        <v>0</v>
      </c>
      <c r="BH65" s="23">
        <v>0</v>
      </c>
      <c r="BI65" s="9">
        <v>0</v>
      </c>
      <c r="BJ65" s="23">
        <v>0</v>
      </c>
      <c r="BK65" s="23">
        <v>0</v>
      </c>
      <c r="BL65" s="23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23">
        <v>0</v>
      </c>
      <c r="BW65" s="9">
        <v>0</v>
      </c>
      <c r="BX65" s="23">
        <v>0</v>
      </c>
      <c r="BY65" s="28">
        <v>0</v>
      </c>
      <c r="BZ65" s="9">
        <v>0</v>
      </c>
      <c r="CA65" s="23">
        <v>0</v>
      </c>
      <c r="CB65" s="23">
        <v>0</v>
      </c>
      <c r="CC65" s="23">
        <v>0</v>
      </c>
      <c r="CD65" s="9">
        <v>0</v>
      </c>
      <c r="CE65" s="9">
        <v>0</v>
      </c>
      <c r="CF65" s="9">
        <v>0</v>
      </c>
      <c r="CG65" s="9">
        <v>0</v>
      </c>
      <c r="CH65" s="23">
        <v>0</v>
      </c>
      <c r="CI65" s="9">
        <v>0</v>
      </c>
      <c r="CJ65" s="9">
        <v>0</v>
      </c>
      <c r="CK65" s="9">
        <v>0</v>
      </c>
      <c r="CL65" s="9">
        <v>0</v>
      </c>
      <c r="CM65" s="9"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28">
        <v>570</v>
      </c>
      <c r="CT65" s="28">
        <v>1375</v>
      </c>
    </row>
    <row r="66" spans="1:98">
      <c r="A66" s="21" t="s">
        <v>156</v>
      </c>
      <c r="B66" s="50">
        <f t="shared" si="0"/>
        <v>54120070</v>
      </c>
      <c r="C66" s="50">
        <f t="shared" ref="C66:AH66" si="4">SUM(C2:C65)</f>
        <v>17427</v>
      </c>
      <c r="D66" s="51">
        <f t="shared" si="4"/>
        <v>537253</v>
      </c>
      <c r="E66" s="51">
        <f t="shared" si="4"/>
        <v>674959</v>
      </c>
      <c r="F66" s="51">
        <f t="shared" si="4"/>
        <v>95129</v>
      </c>
      <c r="G66" s="51">
        <f t="shared" si="4"/>
        <v>746345</v>
      </c>
      <c r="H66" s="51">
        <f t="shared" si="4"/>
        <v>170721</v>
      </c>
      <c r="I66" s="51">
        <f t="shared" si="4"/>
        <v>134023</v>
      </c>
      <c r="J66" s="51">
        <f t="shared" si="4"/>
        <v>681273</v>
      </c>
      <c r="K66" s="52">
        <f t="shared" si="4"/>
        <v>260955</v>
      </c>
      <c r="L66" s="53">
        <f t="shared" si="4"/>
        <v>151765</v>
      </c>
      <c r="M66" s="53">
        <f t="shared" si="4"/>
        <v>3108497</v>
      </c>
      <c r="N66" s="53">
        <f t="shared" si="4"/>
        <v>798155</v>
      </c>
      <c r="O66" s="52">
        <f t="shared" si="4"/>
        <v>1144221</v>
      </c>
      <c r="P66" s="50">
        <f t="shared" si="4"/>
        <v>1021007</v>
      </c>
      <c r="Q66" s="51">
        <f t="shared" si="4"/>
        <v>3990355</v>
      </c>
      <c r="R66" s="51">
        <f t="shared" si="4"/>
        <v>450147</v>
      </c>
      <c r="S66" s="51">
        <f t="shared" si="4"/>
        <v>1130833</v>
      </c>
      <c r="T66" s="51">
        <f t="shared" si="4"/>
        <v>4978426</v>
      </c>
      <c r="U66" s="51">
        <f t="shared" si="4"/>
        <v>5168885</v>
      </c>
      <c r="V66" s="51">
        <f t="shared" si="4"/>
        <v>883479</v>
      </c>
      <c r="W66" s="51">
        <f t="shared" si="4"/>
        <v>174800</v>
      </c>
      <c r="X66" s="51">
        <f t="shared" si="4"/>
        <v>227086</v>
      </c>
      <c r="Y66" s="51">
        <f t="shared" si="4"/>
        <v>4536242</v>
      </c>
      <c r="Z66" s="51">
        <f t="shared" si="4"/>
        <v>9708</v>
      </c>
      <c r="AA66" s="51">
        <f t="shared" si="4"/>
        <v>1874994</v>
      </c>
      <c r="AB66" s="51">
        <f t="shared" si="4"/>
        <v>1423675</v>
      </c>
      <c r="AC66" s="51">
        <f t="shared" si="4"/>
        <v>389494</v>
      </c>
      <c r="AD66" s="51">
        <f t="shared" si="4"/>
        <v>152432</v>
      </c>
      <c r="AE66" s="51">
        <f t="shared" si="4"/>
        <v>6117709</v>
      </c>
      <c r="AF66" s="51">
        <f t="shared" si="4"/>
        <v>3078088</v>
      </c>
      <c r="AG66" s="51">
        <f t="shared" si="4"/>
        <v>24249</v>
      </c>
      <c r="AH66" s="51">
        <f t="shared" si="4"/>
        <v>1993480</v>
      </c>
      <c r="AI66" s="51">
        <f t="shared" ref="AI66:BN66" si="5">SUM(AI2:AI65)</f>
        <v>4364792</v>
      </c>
      <c r="AJ66" s="52">
        <f t="shared" si="5"/>
        <v>2271</v>
      </c>
      <c r="AK66" s="51">
        <f t="shared" si="5"/>
        <v>76612</v>
      </c>
      <c r="AL66" s="51">
        <f t="shared" si="5"/>
        <v>218123</v>
      </c>
      <c r="AM66" s="51">
        <f t="shared" si="5"/>
        <v>951</v>
      </c>
      <c r="AN66" s="51">
        <f t="shared" si="5"/>
        <v>326</v>
      </c>
      <c r="AO66" s="51">
        <f t="shared" si="5"/>
        <v>1331</v>
      </c>
      <c r="AP66" s="51">
        <f t="shared" si="5"/>
        <v>2290</v>
      </c>
      <c r="AQ66" s="51">
        <f t="shared" si="5"/>
        <v>126238</v>
      </c>
      <c r="AR66" s="52">
        <f t="shared" si="5"/>
        <v>597069</v>
      </c>
      <c r="AS66" s="51">
        <f t="shared" si="5"/>
        <v>307595</v>
      </c>
      <c r="AT66" s="52">
        <f t="shared" si="5"/>
        <v>450370</v>
      </c>
      <c r="AU66" s="53">
        <f t="shared" si="5"/>
        <v>136801</v>
      </c>
      <c r="AV66" s="51">
        <f t="shared" si="5"/>
        <v>11591</v>
      </c>
      <c r="AW66" s="51">
        <f t="shared" si="5"/>
        <v>13727</v>
      </c>
      <c r="AX66" s="51">
        <f t="shared" si="5"/>
        <v>1669</v>
      </c>
      <c r="AY66" s="51">
        <f t="shared" si="5"/>
        <v>9819</v>
      </c>
      <c r="AZ66" s="51">
        <f t="shared" si="5"/>
        <v>15379</v>
      </c>
      <c r="BA66" s="51">
        <f t="shared" si="5"/>
        <v>107531</v>
      </c>
      <c r="BB66" s="51">
        <f t="shared" si="5"/>
        <v>6585</v>
      </c>
      <c r="BC66" s="51">
        <f t="shared" si="5"/>
        <v>11413</v>
      </c>
      <c r="BD66" s="51">
        <f t="shared" si="5"/>
        <v>46059</v>
      </c>
      <c r="BE66" s="52">
        <f t="shared" si="5"/>
        <v>66137</v>
      </c>
      <c r="BF66" s="51">
        <f t="shared" si="5"/>
        <v>957</v>
      </c>
      <c r="BG66" s="51">
        <f t="shared" si="5"/>
        <v>107347</v>
      </c>
      <c r="BH66" s="51">
        <f t="shared" si="5"/>
        <v>626</v>
      </c>
      <c r="BI66" s="51">
        <f t="shared" si="5"/>
        <v>2379</v>
      </c>
      <c r="BJ66" s="51">
        <f t="shared" si="5"/>
        <v>744</v>
      </c>
      <c r="BK66" s="51">
        <f t="shared" si="5"/>
        <v>251</v>
      </c>
      <c r="BL66" s="51">
        <f t="shared" si="5"/>
        <v>19597</v>
      </c>
      <c r="BM66" s="51">
        <f t="shared" si="5"/>
        <v>967</v>
      </c>
      <c r="BN66" s="51">
        <f t="shared" si="5"/>
        <v>13102</v>
      </c>
      <c r="BO66" s="51">
        <f t="shared" ref="BO66:CT66" si="6">SUM(BO2:BO65)</f>
        <v>1068</v>
      </c>
      <c r="BP66" s="51">
        <f t="shared" si="6"/>
        <v>595</v>
      </c>
      <c r="BQ66" s="51">
        <f t="shared" si="6"/>
        <v>28387</v>
      </c>
      <c r="BR66" s="51">
        <f t="shared" si="6"/>
        <v>1211</v>
      </c>
      <c r="BS66" s="51">
        <f t="shared" si="6"/>
        <v>17627</v>
      </c>
      <c r="BT66" s="51">
        <f t="shared" si="6"/>
        <v>383</v>
      </c>
      <c r="BU66" s="51">
        <f t="shared" si="6"/>
        <v>438</v>
      </c>
      <c r="BV66" s="51">
        <f t="shared" si="6"/>
        <v>3716</v>
      </c>
      <c r="BW66" s="51">
        <f t="shared" si="6"/>
        <v>635</v>
      </c>
      <c r="BX66" s="51">
        <f t="shared" si="6"/>
        <v>394</v>
      </c>
      <c r="BY66" s="52">
        <f t="shared" si="6"/>
        <v>15489</v>
      </c>
      <c r="BZ66" s="51">
        <f t="shared" si="6"/>
        <v>28130</v>
      </c>
      <c r="CA66" s="51">
        <f t="shared" si="6"/>
        <v>1688</v>
      </c>
      <c r="CB66" s="51">
        <f t="shared" si="6"/>
        <v>2043</v>
      </c>
      <c r="CC66" s="51">
        <f t="shared" si="6"/>
        <v>2023</v>
      </c>
      <c r="CD66" s="51">
        <f t="shared" si="6"/>
        <v>2090</v>
      </c>
      <c r="CE66" s="51">
        <f t="shared" si="6"/>
        <v>41705</v>
      </c>
      <c r="CF66" s="51">
        <f t="shared" si="6"/>
        <v>45051</v>
      </c>
      <c r="CG66" s="51">
        <f t="shared" si="6"/>
        <v>70515</v>
      </c>
      <c r="CH66" s="51">
        <f t="shared" si="6"/>
        <v>1512</v>
      </c>
      <c r="CI66" s="51">
        <f t="shared" ref="CI66:CT66" si="7">SUM(CI2:CI65)</f>
        <v>5519</v>
      </c>
      <c r="CJ66" s="51">
        <f t="shared" si="7"/>
        <v>2012</v>
      </c>
      <c r="CK66" s="51">
        <f t="shared" si="7"/>
        <v>638</v>
      </c>
      <c r="CL66" s="51">
        <f t="shared" si="7"/>
        <v>21597</v>
      </c>
      <c r="CM66" s="51">
        <f t="shared" si="7"/>
        <v>17532</v>
      </c>
      <c r="CN66" s="51">
        <f t="shared" si="7"/>
        <v>10254</v>
      </c>
      <c r="CO66" s="51">
        <f t="shared" si="7"/>
        <v>18422</v>
      </c>
      <c r="CP66" s="51">
        <f>SUM(CP2:CP65)</f>
        <v>20657</v>
      </c>
      <c r="CQ66" s="51">
        <f t="shared" si="7"/>
        <v>16997</v>
      </c>
      <c r="CR66" s="51">
        <f>SUM(CR2:CR65)</f>
        <v>15020</v>
      </c>
      <c r="CS66" s="52">
        <f t="shared" si="7"/>
        <v>220948</v>
      </c>
      <c r="CT66" s="52">
        <f t="shared" si="7"/>
        <v>639313</v>
      </c>
    </row>
    <row r="67" spans="1:98">
      <c r="B67" s="16"/>
      <c r="L67" s="9"/>
      <c r="M67" s="9"/>
      <c r="N67" s="9"/>
      <c r="O67" s="9"/>
      <c r="P67" s="9"/>
      <c r="R67" s="9"/>
      <c r="S67" s="9"/>
      <c r="T67" s="9"/>
      <c r="U67" s="9"/>
      <c r="X67" s="9"/>
      <c r="Y67" s="9"/>
      <c r="Z67" s="9"/>
      <c r="AQ67" s="9"/>
      <c r="AR67" s="9"/>
      <c r="AW67" s="9"/>
      <c r="BF67" s="9"/>
    </row>
    <row r="68" spans="1:98">
      <c r="L68" s="9"/>
      <c r="M68" s="9"/>
      <c r="N68" s="9"/>
      <c r="O68" s="9"/>
      <c r="P68" s="9"/>
      <c r="R68" s="9"/>
      <c r="S68" s="9"/>
      <c r="T68" s="9"/>
      <c r="X68" s="9"/>
      <c r="Y68" s="9"/>
      <c r="Z68" s="9"/>
    </row>
    <row r="69" spans="1:98">
      <c r="L69" s="9"/>
      <c r="M69" s="9"/>
      <c r="N69" s="9"/>
      <c r="O69" s="9"/>
      <c r="P69" s="9"/>
      <c r="R69" s="9"/>
      <c r="S69" s="9"/>
      <c r="T69" s="9"/>
      <c r="X69" s="9"/>
      <c r="Y69" s="9"/>
      <c r="Z69" s="9"/>
    </row>
    <row r="70" spans="1:98">
      <c r="B70" s="18"/>
      <c r="L70" s="9"/>
      <c r="M70" s="9"/>
      <c r="N70" s="9"/>
      <c r="O70" s="9"/>
      <c r="P70" s="9"/>
      <c r="R70" s="9"/>
      <c r="S70" s="9"/>
      <c r="T70" s="9"/>
      <c r="X70" s="9"/>
      <c r="Y70" s="9"/>
      <c r="Z70" s="9"/>
    </row>
    <row r="71" spans="1:98">
      <c r="B71" s="18"/>
      <c r="L71" s="9"/>
      <c r="M71" s="9"/>
      <c r="N71" s="9"/>
      <c r="O71" s="9"/>
      <c r="P71" s="9"/>
      <c r="R71" s="9"/>
      <c r="S71" s="9"/>
      <c r="T71" s="9"/>
      <c r="X71" s="9"/>
      <c r="Y71" s="9"/>
      <c r="Z71" s="9"/>
    </row>
    <row r="72" spans="1:98">
      <c r="B72" s="18"/>
      <c r="L72" s="9"/>
      <c r="M72" s="9"/>
      <c r="N72" s="9"/>
      <c r="O72" s="9"/>
      <c r="P72" s="9"/>
      <c r="R72" s="9"/>
      <c r="S72" s="9"/>
      <c r="T72" s="9"/>
      <c r="X72" s="9"/>
      <c r="Y72" s="9"/>
      <c r="Z72" s="9"/>
    </row>
    <row r="73" spans="1:98">
      <c r="L73" s="9"/>
      <c r="M73" s="9"/>
      <c r="N73" s="9"/>
      <c r="O73" s="9"/>
      <c r="P73" s="9"/>
      <c r="R73" s="9"/>
      <c r="S73" s="9"/>
      <c r="T73" s="9"/>
      <c r="X73" s="9"/>
      <c r="Y73" s="9"/>
      <c r="Z73" s="9"/>
    </row>
    <row r="74" spans="1:98">
      <c r="L74" s="9"/>
      <c r="M74" s="9"/>
      <c r="N74" s="9"/>
      <c r="O74" s="9"/>
      <c r="P74" s="9"/>
      <c r="R74" s="9"/>
      <c r="S74" s="9"/>
      <c r="T74" s="9"/>
      <c r="X74" s="9"/>
      <c r="Y74" s="9"/>
      <c r="Z74" s="9"/>
    </row>
    <row r="75" spans="1:98">
      <c r="L75" s="9"/>
      <c r="M75" s="9"/>
      <c r="N75" s="9"/>
      <c r="O75" s="9"/>
      <c r="P75" s="9"/>
      <c r="R75" s="9"/>
      <c r="S75" s="9"/>
      <c r="T75" s="9"/>
      <c r="X75" s="9"/>
      <c r="Y75" s="9"/>
      <c r="Z75" s="9"/>
    </row>
    <row r="76" spans="1:98">
      <c r="L76" s="9"/>
      <c r="M76" s="9"/>
      <c r="N76" s="9"/>
      <c r="O76" s="9"/>
      <c r="P76" s="9"/>
      <c r="R76" s="9"/>
      <c r="S76" s="9"/>
      <c r="T76" s="9"/>
      <c r="X76" s="9"/>
      <c r="Y76" s="9"/>
      <c r="Z76" s="9"/>
    </row>
  </sheetData>
  <phoneticPr fontId="0" type="noConversion"/>
  <printOptions gridLines="1"/>
  <pageMargins left="0.19685039370078741" right="0.19685039370078741" top="0.31496062992125984" bottom="0.39370078740157483" header="0.15748031496062992" footer="0.19685039370078741"/>
  <pageSetup paperSize="9" orientation="landscape" r:id="rId1"/>
  <headerFoot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alle Gemeinden_dt</vt:lpstr>
      <vt:lpstr>alle Gemeinden_ital</vt:lpstr>
    </vt:vector>
  </TitlesOfParts>
  <Company>cciaa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</dc:creator>
  <cp:lastModifiedBy>plank</cp:lastModifiedBy>
  <cp:lastPrinted>2016-03-30T13:57:05Z</cp:lastPrinted>
  <dcterms:created xsi:type="dcterms:W3CDTF">2007-01-08T10:51:10Z</dcterms:created>
  <dcterms:modified xsi:type="dcterms:W3CDTF">2016-04-05T08:48:39Z</dcterms:modified>
</cp:coreProperties>
</file>